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tey\Desktop\Nová složka\"/>
    </mc:Choice>
  </mc:AlternateContent>
  <bookViews>
    <workbookView xWindow="0" yWindow="0" windowWidth="28800" windowHeight="12435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  <sheet name="List1" sheetId="12" r:id="rId9"/>
  </sheets>
  <definedNames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'M40-49'!$C$1:$AS$58</definedName>
    <definedName name="_xlnm.Print_Area" localSheetId="0">'Mdo39'!$C$1:$AS$86</definedName>
    <definedName name="_xlnm.Print_Area" localSheetId="2">Mnad50!$C$1:$AS$42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závody!$A$1:$F$57</definedName>
    <definedName name="_xlnm.Print_Area" localSheetId="3">Ždo34!$C$1:$AS$35</definedName>
    <definedName name="_xlnm.Print_Area" localSheetId="4">Žnad35!$C$1:$AS$39</definedName>
  </definedNames>
  <calcPr calcId="152511"/>
</workbook>
</file>

<file path=xl/calcChain.xml><?xml version="1.0" encoding="utf-8"?>
<calcChain xmlns="http://schemas.openxmlformats.org/spreadsheetml/2006/main">
  <c r="AR53" i="2" l="1"/>
  <c r="AW45" i="9"/>
  <c r="AU45" i="9"/>
  <c r="AW41" i="9"/>
  <c r="AR87" i="2"/>
  <c r="AR83" i="2"/>
  <c r="AR72" i="2"/>
  <c r="AR82" i="5"/>
  <c r="AR81" i="5"/>
  <c r="AR41" i="5"/>
  <c r="AR57" i="5"/>
  <c r="AR39" i="5"/>
  <c r="AR74" i="2"/>
  <c r="AR60" i="2"/>
  <c r="AR50" i="5"/>
  <c r="AR49" i="5"/>
  <c r="AR61" i="5"/>
  <c r="AR54" i="5"/>
  <c r="Q41" i="9"/>
  <c r="AR115" i="2"/>
  <c r="AR70" i="5"/>
  <c r="AR67" i="5"/>
  <c r="AR45" i="5"/>
  <c r="AR53" i="5"/>
  <c r="AR25" i="5"/>
  <c r="AR38" i="5"/>
  <c r="AR43" i="5"/>
  <c r="AR56" i="5"/>
  <c r="AR59" i="1"/>
  <c r="AU41" i="9"/>
  <c r="AM45" i="9"/>
  <c r="AS41" i="9"/>
  <c r="AK45" i="9"/>
  <c r="Y41" i="9"/>
  <c r="I41" i="9"/>
  <c r="K41" i="9"/>
  <c r="M41" i="9"/>
  <c r="O41" i="9"/>
  <c r="S41" i="9"/>
  <c r="U41" i="9"/>
  <c r="W41" i="9"/>
  <c r="AA41" i="9"/>
  <c r="AC41" i="9"/>
  <c r="AE41" i="9"/>
  <c r="AG41" i="9"/>
  <c r="AI41" i="9"/>
  <c r="AK41" i="9"/>
  <c r="AM41" i="9"/>
  <c r="AO41" i="9"/>
  <c r="AQ41" i="9"/>
  <c r="AR45" i="1"/>
  <c r="AR39" i="1"/>
  <c r="AR47" i="1"/>
  <c r="AR91" i="1"/>
  <c r="AR108" i="1"/>
  <c r="AR62" i="1"/>
  <c r="AR83" i="5"/>
  <c r="AR75" i="5"/>
  <c r="AR53" i="4"/>
  <c r="AR44" i="4"/>
  <c r="AR28" i="4"/>
  <c r="AR41" i="4"/>
  <c r="AR47" i="4"/>
  <c r="AR58" i="4"/>
  <c r="AR67" i="4"/>
  <c r="AR40" i="5"/>
  <c r="AR17" i="4"/>
  <c r="AO45" i="9"/>
  <c r="AR65" i="4"/>
  <c r="AR49" i="2"/>
  <c r="AR58" i="2"/>
  <c r="AR24" i="5"/>
  <c r="AR62" i="3"/>
  <c r="AR44" i="3"/>
  <c r="AR32" i="3"/>
  <c r="AR33" i="3"/>
  <c r="AR56" i="3"/>
  <c r="AR20" i="2"/>
  <c r="AR79" i="5"/>
  <c r="AR42" i="5"/>
  <c r="AR60" i="3"/>
  <c r="AR57" i="3"/>
  <c r="AR58" i="3"/>
  <c r="AR36" i="3"/>
  <c r="AR23" i="2"/>
  <c r="AR68" i="2"/>
  <c r="AR44" i="2"/>
  <c r="AR71" i="2"/>
  <c r="AR32" i="2"/>
  <c r="AR81" i="2"/>
  <c r="AR99" i="2"/>
  <c r="AR33" i="2"/>
  <c r="AR37" i="2"/>
  <c r="AR38" i="3"/>
  <c r="AR47" i="3"/>
  <c r="AR65" i="5"/>
  <c r="AR105" i="2"/>
  <c r="AR103" i="2"/>
  <c r="AR60" i="5"/>
  <c r="AR97" i="2"/>
  <c r="AR62" i="2"/>
  <c r="AR96" i="2"/>
  <c r="AR47" i="5"/>
  <c r="AR50" i="3"/>
  <c r="AR31" i="5"/>
  <c r="AR58" i="5"/>
  <c r="AR43" i="3"/>
  <c r="AR76" i="2"/>
  <c r="AR76" i="5"/>
  <c r="AR43" i="2"/>
  <c r="AR79" i="2"/>
  <c r="AR42" i="2"/>
  <c r="AR64" i="5"/>
  <c r="AR37" i="5"/>
  <c r="AR59" i="5"/>
  <c r="AR71" i="5"/>
  <c r="AR20" i="5"/>
  <c r="AR73" i="5"/>
  <c r="AR55" i="2"/>
  <c r="AR63" i="2"/>
  <c r="AC45" i="9"/>
  <c r="AR65" i="1"/>
  <c r="AR64" i="3"/>
  <c r="AR76" i="1"/>
  <c r="AR53" i="1"/>
  <c r="AR32" i="5"/>
  <c r="AR110" i="2"/>
  <c r="AR124" i="1"/>
  <c r="AR118" i="1"/>
  <c r="AE45" i="9"/>
  <c r="AR40" i="2"/>
  <c r="AR54" i="2"/>
  <c r="AR136" i="1"/>
  <c r="AR170" i="1"/>
  <c r="AR56" i="1"/>
  <c r="AR87" i="1"/>
  <c r="AR167" i="1"/>
  <c r="AR164" i="1"/>
  <c r="AR85" i="2"/>
  <c r="AR38" i="1"/>
  <c r="AR134" i="1"/>
  <c r="AR141" i="1"/>
  <c r="AR139" i="1"/>
  <c r="AR40" i="1"/>
  <c r="AR132" i="1"/>
  <c r="AR165" i="1"/>
  <c r="AR77" i="2"/>
  <c r="AR18" i="2"/>
  <c r="AR78" i="2"/>
  <c r="AR116" i="2"/>
  <c r="AR111" i="2"/>
  <c r="AR30" i="3"/>
  <c r="AR19" i="3"/>
  <c r="AR51" i="5"/>
  <c r="AR62" i="5"/>
  <c r="AI45" i="9"/>
  <c r="AR9" i="1"/>
  <c r="I45" i="9"/>
  <c r="AR33" i="5"/>
  <c r="AR19" i="5"/>
  <c r="AR50" i="2"/>
  <c r="AR36" i="2"/>
  <c r="AR92" i="2"/>
  <c r="AR7" i="3"/>
  <c r="AR36" i="5"/>
  <c r="AR80" i="5"/>
  <c r="AR10" i="5"/>
  <c r="AR74" i="5"/>
  <c r="AR78" i="5"/>
  <c r="AR21" i="3"/>
  <c r="AR12" i="3"/>
  <c r="AG45" i="9"/>
  <c r="AR25" i="3"/>
  <c r="AR17" i="3"/>
  <c r="AR91" i="2"/>
  <c r="AR52" i="2"/>
  <c r="AR113" i="2"/>
  <c r="AR29" i="2"/>
  <c r="AR106" i="2"/>
  <c r="AR70" i="2"/>
  <c r="AR47" i="2"/>
  <c r="AR109" i="2"/>
  <c r="AR102" i="2"/>
  <c r="AR28" i="5"/>
  <c r="AR27" i="5"/>
  <c r="AR44" i="5"/>
  <c r="AR10" i="3"/>
  <c r="AR11" i="3"/>
  <c r="AR18" i="3"/>
  <c r="AR22" i="3"/>
  <c r="AR15" i="3"/>
  <c r="AR41" i="3"/>
  <c r="AR8" i="3"/>
  <c r="AR28" i="3"/>
  <c r="AR40" i="3"/>
  <c r="AR31" i="3"/>
  <c r="AR63" i="3"/>
  <c r="AR51" i="3"/>
  <c r="AR52" i="3"/>
  <c r="AR55" i="3"/>
  <c r="AR37" i="3"/>
  <c r="AR61" i="3"/>
  <c r="AR9" i="3"/>
  <c r="AR27" i="3"/>
  <c r="AR14" i="3"/>
  <c r="AR26" i="3"/>
  <c r="AR24" i="3"/>
  <c r="AR59" i="3"/>
  <c r="AR34" i="3"/>
  <c r="AR13" i="3"/>
  <c r="AR35" i="3"/>
  <c r="AR65" i="3"/>
  <c r="AR45" i="3"/>
  <c r="AR6" i="3"/>
  <c r="AR46" i="3"/>
  <c r="AR23" i="3"/>
  <c r="AR48" i="3"/>
  <c r="AR39" i="3"/>
  <c r="AR42" i="3"/>
  <c r="AR53" i="3"/>
  <c r="AR20" i="3"/>
  <c r="AR54" i="3"/>
  <c r="AR49" i="3"/>
  <c r="AR16" i="3"/>
  <c r="AR29" i="3"/>
  <c r="AR39" i="2"/>
  <c r="AR93" i="2"/>
  <c r="AR22" i="5"/>
  <c r="AR77" i="5"/>
  <c r="AR31" i="2"/>
  <c r="AR27" i="2"/>
  <c r="AR8" i="2"/>
  <c r="AR55" i="5"/>
  <c r="AR63" i="5"/>
  <c r="AR52" i="5"/>
  <c r="AR35" i="5"/>
  <c r="AR6" i="2"/>
  <c r="AR7" i="2"/>
  <c r="AR13" i="2"/>
  <c r="AR14" i="2"/>
  <c r="AR12" i="2"/>
  <c r="AR22" i="2"/>
  <c r="AR73" i="2"/>
  <c r="AR64" i="2"/>
  <c r="AR16" i="2"/>
  <c r="AR21" i="2"/>
  <c r="AR69" i="2"/>
  <c r="AR30" i="2"/>
  <c r="AR98" i="2"/>
  <c r="AR10" i="2"/>
  <c r="AR100" i="2"/>
  <c r="AR114" i="2"/>
  <c r="AR35" i="2"/>
  <c r="AR101" i="2"/>
  <c r="AR84" i="2"/>
  <c r="AR48" i="2"/>
  <c r="AR108" i="2"/>
  <c r="AR67" i="2"/>
  <c r="AR66" i="2"/>
  <c r="AR56" i="2"/>
  <c r="AR95" i="2"/>
  <c r="AR28" i="2"/>
  <c r="AR80" i="2"/>
  <c r="AR65" i="2"/>
  <c r="AR15" i="2"/>
  <c r="AR88" i="2"/>
  <c r="AR112" i="2"/>
  <c r="AR34" i="2"/>
  <c r="AR104" i="2"/>
  <c r="AR45" i="2"/>
  <c r="AR61" i="2"/>
  <c r="AR17" i="2"/>
  <c r="AR107" i="2"/>
  <c r="AR19" i="2"/>
  <c r="AR82" i="2"/>
  <c r="AR51" i="2"/>
  <c r="AR57" i="2"/>
  <c r="AR38" i="2"/>
  <c r="AR94" i="2"/>
  <c r="AR11" i="2"/>
  <c r="AR41" i="2"/>
  <c r="AR46" i="2"/>
  <c r="AR24" i="2"/>
  <c r="AR75" i="2"/>
  <c r="AR59" i="2"/>
  <c r="AR90" i="2"/>
  <c r="AR89" i="2"/>
  <c r="AR26" i="2"/>
  <c r="AR25" i="2"/>
  <c r="AR9" i="2"/>
  <c r="AR86" i="2"/>
  <c r="AR10" i="1"/>
  <c r="AR105" i="1"/>
  <c r="AR30" i="1"/>
  <c r="AR6" i="1"/>
  <c r="AR14" i="1"/>
  <c r="AR48" i="1"/>
  <c r="AR34" i="1"/>
  <c r="AR12" i="1"/>
  <c r="AR41" i="1"/>
  <c r="AR32" i="1"/>
  <c r="AR26" i="1"/>
  <c r="AR42" i="1"/>
  <c r="AR123" i="1"/>
  <c r="AR75" i="1"/>
  <c r="AR163" i="1"/>
  <c r="AR145" i="1"/>
  <c r="AR135" i="1"/>
  <c r="AR117" i="1"/>
  <c r="AR11" i="1"/>
  <c r="AR21" i="1"/>
  <c r="AR70" i="1"/>
  <c r="AR115" i="1"/>
  <c r="AR58" i="1"/>
  <c r="AR81" i="1"/>
  <c r="AR119" i="1"/>
  <c r="AR140" i="1"/>
  <c r="AR19" i="1"/>
  <c r="AR114" i="1"/>
  <c r="AR143" i="1"/>
  <c r="AR13" i="1"/>
  <c r="AR144" i="1"/>
  <c r="AR25" i="1"/>
  <c r="AR161" i="1"/>
  <c r="AR52" i="1"/>
  <c r="AR110" i="1"/>
  <c r="AR113" i="1"/>
  <c r="AR177" i="1"/>
  <c r="AR131" i="1"/>
  <c r="AR94" i="1"/>
  <c r="AR103" i="1"/>
  <c r="AR83" i="1"/>
  <c r="AR109" i="1"/>
  <c r="AR175" i="1"/>
  <c r="AR17" i="1"/>
  <c r="AR73" i="1"/>
  <c r="AR152" i="1"/>
  <c r="AR98" i="1"/>
  <c r="AR85" i="1"/>
  <c r="AR66" i="1"/>
  <c r="AR55" i="1"/>
  <c r="AR138" i="1"/>
  <c r="AR74" i="1"/>
  <c r="AR16" i="1"/>
  <c r="AR97" i="1"/>
  <c r="AR102" i="1"/>
  <c r="AR44" i="1"/>
  <c r="AR64" i="1"/>
  <c r="AR31" i="1"/>
  <c r="AR99" i="1"/>
  <c r="AR36" i="1"/>
  <c r="AR43" i="1"/>
  <c r="AR130" i="1"/>
  <c r="AR78" i="1"/>
  <c r="AR112" i="1"/>
  <c r="AR137" i="1"/>
  <c r="AR50" i="1"/>
  <c r="AR33" i="1"/>
  <c r="AR122" i="1"/>
  <c r="AR22" i="1"/>
  <c r="AR101" i="1"/>
  <c r="AR95" i="1"/>
  <c r="AR126" i="1"/>
  <c r="AR133" i="1"/>
  <c r="AR23" i="1"/>
  <c r="AR147" i="1"/>
  <c r="AR84" i="1"/>
  <c r="AR92" i="1"/>
  <c r="AR96" i="1"/>
  <c r="AR158" i="1"/>
  <c r="AR67" i="1"/>
  <c r="AR116" i="1"/>
  <c r="AR146" i="1"/>
  <c r="AR154" i="1"/>
  <c r="AR160" i="1"/>
  <c r="AR89" i="1"/>
  <c r="AR148" i="1"/>
  <c r="AR20" i="1"/>
  <c r="AR156" i="1"/>
  <c r="AR8" i="1"/>
  <c r="AR29" i="1"/>
  <c r="AR171" i="1"/>
  <c r="AR15" i="1"/>
  <c r="AR69" i="1"/>
  <c r="AR121" i="1"/>
  <c r="AR150" i="1"/>
  <c r="AR72" i="1"/>
  <c r="AR28" i="1"/>
  <c r="AR61" i="1"/>
  <c r="AR151" i="1"/>
  <c r="AR80" i="1"/>
  <c r="AR162" i="1"/>
  <c r="AR27" i="1"/>
  <c r="AR49" i="1"/>
  <c r="AR157" i="1"/>
  <c r="AR149" i="1"/>
  <c r="AR68" i="1"/>
  <c r="AR128" i="1"/>
  <c r="AR63" i="1"/>
  <c r="AR127" i="1"/>
  <c r="AR166" i="1"/>
  <c r="AR169" i="1"/>
  <c r="AR71" i="1"/>
  <c r="AR174" i="1"/>
  <c r="AR37" i="1"/>
  <c r="AR106" i="1"/>
  <c r="AR57" i="1"/>
  <c r="AR153" i="1"/>
  <c r="AR104" i="1"/>
  <c r="AR155" i="1"/>
  <c r="AR100" i="1"/>
  <c r="AR120" i="1"/>
  <c r="AR90" i="1"/>
  <c r="AR35" i="1"/>
  <c r="AR7" i="1"/>
  <c r="AR168" i="1"/>
  <c r="AR93" i="1"/>
  <c r="AR88" i="1"/>
  <c r="AR176" i="1"/>
  <c r="AR86" i="1"/>
  <c r="AR129" i="1"/>
  <c r="AR159" i="1"/>
  <c r="AR60" i="1"/>
  <c r="AR54" i="1"/>
  <c r="AR107" i="1"/>
  <c r="AR125" i="1"/>
  <c r="AR142" i="1"/>
  <c r="AR79" i="1"/>
  <c r="AR46" i="1"/>
  <c r="AR178" i="1"/>
  <c r="AR173" i="1"/>
  <c r="AR18" i="1"/>
  <c r="AR24" i="1"/>
  <c r="AR111" i="1"/>
  <c r="AR77" i="1"/>
  <c r="AR82" i="1"/>
  <c r="AR172" i="1"/>
  <c r="AR51" i="1"/>
  <c r="U45" i="9"/>
  <c r="W45" i="9"/>
  <c r="O45" i="9"/>
  <c r="Y45" i="9"/>
  <c r="Q45" i="9"/>
  <c r="S45" i="9"/>
  <c r="K45" i="9"/>
  <c r="M45" i="9"/>
  <c r="AA45" i="9"/>
  <c r="AR64" i="4"/>
  <c r="AR45" i="4"/>
  <c r="AR23" i="4"/>
  <c r="AR55" i="4"/>
  <c r="AR13" i="4"/>
  <c r="AR9" i="4"/>
  <c r="AR21" i="4"/>
  <c r="AR29" i="4"/>
  <c r="AR60" i="4"/>
  <c r="AR7" i="4"/>
  <c r="AR42" i="4"/>
  <c r="AR32" i="4"/>
  <c r="AR40" i="4"/>
  <c r="AR51" i="4"/>
  <c r="AR12" i="4"/>
  <c r="AR14" i="4"/>
  <c r="AR43" i="4"/>
  <c r="AR68" i="4"/>
  <c r="AR19" i="4"/>
  <c r="AR34" i="4"/>
  <c r="AR56" i="4"/>
  <c r="AR49" i="4"/>
  <c r="AR27" i="4"/>
  <c r="AR15" i="4"/>
  <c r="AR57" i="4"/>
  <c r="AR31" i="4"/>
  <c r="AR63" i="4"/>
  <c r="AR46" i="4"/>
  <c r="AR37" i="4"/>
  <c r="AR6" i="4"/>
  <c r="AR20" i="4"/>
  <c r="AR22" i="4"/>
  <c r="AR24" i="4"/>
  <c r="AR26" i="4"/>
  <c r="AR59" i="4"/>
  <c r="AR54" i="4"/>
  <c r="AR62" i="4"/>
  <c r="AR66" i="4"/>
  <c r="AR11" i="4"/>
  <c r="AR48" i="4"/>
  <c r="AR25" i="4"/>
  <c r="AR50" i="4"/>
  <c r="AR18" i="4"/>
  <c r="AR33" i="4"/>
  <c r="AR10" i="4"/>
  <c r="AR38" i="4"/>
  <c r="AR61" i="4"/>
  <c r="AR39" i="4"/>
  <c r="AR30" i="4"/>
  <c r="AR8" i="4"/>
  <c r="AR16" i="4"/>
  <c r="AR35" i="4"/>
  <c r="AR52" i="4"/>
  <c r="AR36" i="4"/>
  <c r="AR7" i="5"/>
  <c r="AR11" i="5"/>
  <c r="AR17" i="5"/>
  <c r="AR8" i="5"/>
  <c r="AR34" i="5"/>
  <c r="AR12" i="5"/>
  <c r="AR30" i="5"/>
  <c r="AR14" i="5"/>
  <c r="AR29" i="5"/>
  <c r="AR69" i="5"/>
  <c r="AR84" i="5"/>
  <c r="AR6" i="5"/>
  <c r="AR13" i="5"/>
  <c r="AR72" i="5"/>
  <c r="AR48" i="5"/>
  <c r="AR9" i="5"/>
  <c r="AR66" i="5"/>
  <c r="AR18" i="5"/>
  <c r="AR26" i="5"/>
  <c r="AR21" i="5"/>
  <c r="AR23" i="5"/>
  <c r="AR16" i="5"/>
  <c r="AR46" i="5"/>
  <c r="AR15" i="5"/>
  <c r="AR68" i="5"/>
</calcChain>
</file>

<file path=xl/sharedStrings.xml><?xml version="1.0" encoding="utf-8"?>
<sst xmlns="http://schemas.openxmlformats.org/spreadsheetml/2006/main" count="2619" uniqueCount="1122">
  <si>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</si>
  <si>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</si>
  <si>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</si>
  <si>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</si>
  <si>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</si>
  <si>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</si>
  <si>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</si>
  <si>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</si>
  <si>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</si>
  <si>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</si>
  <si>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</si>
  <si>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</si>
  <si>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Ondřej Matějíček</t>
  </si>
  <si>
    <t>Arnošt Ptáček</t>
  </si>
  <si>
    <t>kat. M 40-49</t>
  </si>
  <si>
    <t>Nové Sedlo</t>
  </si>
  <si>
    <t>Petr Szász</t>
  </si>
  <si>
    <t>Michal Landiga</t>
  </si>
  <si>
    <t>K.Vary</t>
  </si>
  <si>
    <t>Doubí</t>
  </si>
  <si>
    <t>Jan Gazdačko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</si>
  <si>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</si>
  <si>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</si>
  <si>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</si>
  <si>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</si>
  <si>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</si>
  <si>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</si>
  <si>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</si>
  <si>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</si>
  <si>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Eva Hejtmánková</t>
  </si>
  <si>
    <t>LK Abertamy</t>
  </si>
  <si>
    <t>Iveta Vyšínová</t>
  </si>
  <si>
    <t>Ultrasport Sokolov</t>
  </si>
  <si>
    <t>H.Slavkov</t>
  </si>
  <si>
    <t>Oldřich Dvořák</t>
  </si>
  <si>
    <t>Michal Vinš</t>
  </si>
  <si>
    <t>Jiří Janka</t>
  </si>
  <si>
    <t>Kraslice</t>
  </si>
  <si>
    <t>Martin Horváth</t>
  </si>
  <si>
    <t>Chodov</t>
  </si>
  <si>
    <t>Dagmar Hůrková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</si>
  <si>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</si>
  <si>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</si>
  <si>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</si>
  <si>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</si>
  <si>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</si>
  <si>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</si>
  <si>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</si>
  <si>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Chomutov</t>
  </si>
  <si>
    <t>10 km</t>
  </si>
  <si>
    <t>Hájek</t>
  </si>
  <si>
    <t>terén</t>
  </si>
  <si>
    <t>21,1 km</t>
  </si>
  <si>
    <t>15 km</t>
  </si>
  <si>
    <t>Stříbro</t>
  </si>
  <si>
    <t>Nýřany</t>
  </si>
  <si>
    <t>terén a silnice</t>
  </si>
  <si>
    <t>Chodov u K.Varů</t>
  </si>
  <si>
    <t>5 km</t>
  </si>
  <si>
    <t>dráha</t>
  </si>
  <si>
    <t>7 km</t>
  </si>
  <si>
    <t>Perštejn</t>
  </si>
  <si>
    <t>K.Vary-Tuhnice</t>
  </si>
  <si>
    <t>6,8 km</t>
  </si>
  <si>
    <t>Abertamy</t>
  </si>
  <si>
    <t>Bečov n./Teplou</t>
  </si>
  <si>
    <t>Aš</t>
  </si>
  <si>
    <t>Běchovice</t>
  </si>
  <si>
    <t>9,7 km</t>
  </si>
  <si>
    <t>9,1/4,6/2,3 km</t>
  </si>
  <si>
    <t>Jáchymov</t>
  </si>
  <si>
    <t>K.Vary-St.Role</t>
  </si>
  <si>
    <t>Novoroční běh Doubí-Svatošské skály</t>
  </si>
  <si>
    <t xml:space="preserve">Kondiční zimní běh </t>
  </si>
  <si>
    <t>Běh Bezručovým údolím</t>
  </si>
  <si>
    <t>Běh Nýřanské stávky 1890</t>
  </si>
  <si>
    <t>Chodovská tretra</t>
  </si>
  <si>
    <t>Běh historickým Stříbrem</t>
  </si>
  <si>
    <t xml:space="preserve">Horský běh Perštejn-Klínovec </t>
  </si>
  <si>
    <t>Dvořákovy okruhy</t>
  </si>
  <si>
    <t>Kolem tří rybníků</t>
  </si>
  <si>
    <t>Horský půlmaraton</t>
  </si>
  <si>
    <t xml:space="preserve">Běchovice-Praha 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</si>
  <si>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</si>
  <si>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</si>
  <si>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</si>
  <si>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</si>
  <si>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</si>
  <si>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</si>
  <si>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</si>
  <si>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</si>
  <si>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</si>
  <si>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</si>
  <si>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</si>
  <si>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</si>
  <si>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</si>
  <si>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</si>
  <si>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</si>
  <si>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</si>
  <si>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</si>
  <si>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</si>
  <si>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</si>
  <si>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</si>
  <si>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</si>
  <si>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</si>
  <si>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</si>
  <si>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</si>
  <si>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</si>
  <si>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</si>
  <si>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</si>
  <si>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</si>
  <si>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</si>
  <si>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</si>
  <si>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</si>
  <si>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</si>
  <si>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</si>
  <si>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</si>
  <si>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</si>
  <si>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</si>
  <si>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</si>
  <si>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</si>
  <si>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</si>
  <si>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</si>
  <si>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</si>
  <si>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</si>
  <si>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</si>
  <si>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</si>
  <si>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</si>
  <si>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</si>
  <si>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</si>
  <si>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</si>
  <si>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</si>
  <si>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</si>
  <si>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</si>
  <si>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</si>
  <si>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</si>
  <si>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</si>
  <si>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</si>
  <si>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</si>
  <si>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</si>
  <si>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</si>
  <si>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</si>
  <si>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</si>
  <si>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</si>
  <si>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</si>
  <si>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</si>
  <si>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</si>
  <si>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</si>
  <si>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</si>
  <si>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</si>
  <si>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</si>
  <si>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</si>
  <si>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</si>
  <si>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</si>
  <si>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</si>
  <si>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</si>
  <si>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</si>
  <si>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</si>
  <si>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</si>
  <si>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</si>
  <si>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</si>
  <si>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</si>
  <si>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</si>
  <si>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</si>
  <si>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</si>
  <si>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</si>
  <si>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</si>
  <si>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</si>
  <si>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</si>
  <si>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</si>
  <si>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</si>
  <si>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</si>
  <si>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</si>
  <si>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</si>
  <si>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</si>
  <si>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</si>
  <si>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</si>
  <si>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</si>
  <si>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</si>
  <si>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</si>
  <si>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</si>
  <si>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</si>
  <si>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</si>
  <si>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</si>
  <si>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</si>
  <si>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</si>
  <si>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</si>
  <si>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</si>
  <si>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</si>
  <si>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</si>
  <si>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</si>
  <si>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</si>
  <si>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</si>
  <si>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</si>
  <si>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</si>
  <si>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</si>
  <si>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</si>
  <si>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</si>
  <si>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</si>
  <si>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</si>
  <si>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</si>
  <si>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Mikeš J.</t>
  </si>
  <si>
    <t>Havlíček</t>
  </si>
  <si>
    <t>Zítka</t>
  </si>
  <si>
    <t>Krassa</t>
  </si>
  <si>
    <t>Landiga</t>
  </si>
  <si>
    <t>O.Dvořák</t>
  </si>
  <si>
    <t>Karel Rouča</t>
  </si>
  <si>
    <t>Členové</t>
  </si>
  <si>
    <t xml:space="preserve">A </t>
  </si>
  <si>
    <t xml:space="preserve">B </t>
  </si>
  <si>
    <t>Hůrková</t>
  </si>
  <si>
    <t>Szász</t>
  </si>
  <si>
    <t>Zdeněk Procházka</t>
  </si>
  <si>
    <t>Jaroslav Pecka</t>
  </si>
  <si>
    <t>Prima K.V.</t>
  </si>
  <si>
    <t>všechny kategorie z Ligy běžců dohromady</t>
  </si>
  <si>
    <t>2002-17.ročník</t>
  </si>
  <si>
    <t>Karel Pilař</t>
  </si>
  <si>
    <t>Robert Franc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</si>
  <si>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</si>
  <si>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</si>
  <si>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</si>
  <si>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</si>
  <si>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</si>
  <si>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</si>
  <si>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</si>
  <si>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</si>
  <si>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</si>
  <si>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</si>
  <si>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</si>
  <si>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Pavel Altschul</t>
  </si>
  <si>
    <t>Radka Havlíčková</t>
  </si>
  <si>
    <t>M.Švehla</t>
  </si>
  <si>
    <t>Slavia K.V.</t>
  </si>
  <si>
    <t>Michal Ficenec</t>
  </si>
  <si>
    <t>P.Szász</t>
  </si>
  <si>
    <t>R.Havlíčková</t>
  </si>
  <si>
    <t>Královská pětimíle</t>
  </si>
  <si>
    <t>Král.Poříčí</t>
  </si>
  <si>
    <t>Švejdar</t>
  </si>
  <si>
    <t>Sekyrová</t>
  </si>
  <si>
    <t>Daniel Kaválek</t>
  </si>
  <si>
    <t>AK Sokolov</t>
  </si>
  <si>
    <t>Hůrka</t>
  </si>
  <si>
    <t>2004-19.ročník</t>
  </si>
  <si>
    <t>Kamil Kovář</t>
  </si>
  <si>
    <t>Miloslav Zítka</t>
  </si>
  <si>
    <t>Marathon Team K.V.</t>
  </si>
  <si>
    <t>Karel Rambousek</t>
  </si>
  <si>
    <t>Slávek Švejdar</t>
  </si>
  <si>
    <t>Jan Kožák</t>
  </si>
  <si>
    <t>Jaroslav Nový</t>
  </si>
  <si>
    <t>Sokol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</si>
  <si>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</si>
  <si>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</si>
  <si>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</si>
  <si>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</si>
  <si>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</si>
  <si>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</si>
  <si>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</si>
  <si>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</si>
  <si>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Kožák M.</t>
  </si>
  <si>
    <t>Triatlet K.V.-A</t>
  </si>
  <si>
    <t>Triatlet K.V.-B</t>
  </si>
  <si>
    <t>Milan Kožák</t>
  </si>
  <si>
    <t>Při závodu štafet - bodování : 60-50-42-36-30-25-20-16-12-8-5-3-1</t>
  </si>
  <si>
    <t>Thermie K.V.</t>
  </si>
  <si>
    <t>Pavel Procházka</t>
  </si>
  <si>
    <t>J.Sokol</t>
  </si>
  <si>
    <t>P.Pittroff</t>
  </si>
  <si>
    <t>M.Kožák</t>
  </si>
  <si>
    <t>M.Roubíček</t>
  </si>
  <si>
    <t>K.Vltavská</t>
  </si>
  <si>
    <t>tartan</t>
  </si>
  <si>
    <t>Běh na Jahodník</t>
  </si>
  <si>
    <t>Blaťák</t>
  </si>
  <si>
    <t>H.Blatná</t>
  </si>
  <si>
    <t>2,1 km</t>
  </si>
  <si>
    <t>2006-21.ročník</t>
  </si>
  <si>
    <t>Luboš Racek</t>
  </si>
  <si>
    <t>D.Kaválek</t>
  </si>
  <si>
    <t>G.Švejdarová</t>
  </si>
  <si>
    <t>M.Svobodová</t>
  </si>
  <si>
    <t>KOB Sokolov</t>
  </si>
  <si>
    <t>Jakub Ptáček</t>
  </si>
  <si>
    <t>2007-22.ročník</t>
  </si>
  <si>
    <t>Kožák J.</t>
  </si>
  <si>
    <t>ACES Team K.V.-B</t>
  </si>
  <si>
    <t>ACES Team K.V.-A</t>
  </si>
  <si>
    <t>Václav Erben</t>
  </si>
  <si>
    <t>Simona Pribičinová</t>
  </si>
  <si>
    <t>Markéta Lubinová</t>
  </si>
  <si>
    <t>P.Hejtmánková</t>
  </si>
  <si>
    <t>O.Hejtmánek</t>
  </si>
  <si>
    <t>J.Kožák</t>
  </si>
  <si>
    <t>2008-23.ročník</t>
  </si>
  <si>
    <t>Vítězný únor</t>
  </si>
  <si>
    <t>Běh lyžařů</t>
  </si>
  <si>
    <t>Pístov</t>
  </si>
  <si>
    <t>Ch.Planá</t>
  </si>
  <si>
    <t>Abertamský kros</t>
  </si>
  <si>
    <t>Petr Ocetník</t>
  </si>
  <si>
    <t>Helena Babelová</t>
  </si>
  <si>
    <t>Miroslav Hylas</t>
  </si>
  <si>
    <t>Eva Roudnická</t>
  </si>
  <si>
    <t>5,2/3,5 km</t>
  </si>
  <si>
    <t>J.Královec</t>
  </si>
  <si>
    <t>D.Pribičinová</t>
  </si>
  <si>
    <t>T.Maxantová</t>
  </si>
  <si>
    <t>M.Čmolíková</t>
  </si>
  <si>
    <t>Luboš Sochůrek</t>
  </si>
  <si>
    <t>Barbora Pribičinová</t>
  </si>
  <si>
    <t>Martina Kabilová</t>
  </si>
  <si>
    <t>Hofreiter</t>
  </si>
  <si>
    <t>Libor Matoušek</t>
  </si>
  <si>
    <t>Zdeněk Dančo</t>
  </si>
  <si>
    <t>Milan Kůtek</t>
  </si>
  <si>
    <t>Cheb</t>
  </si>
  <si>
    <t>Roudnická</t>
  </si>
  <si>
    <t>Kabilová</t>
  </si>
  <si>
    <t>Petr Ontko</t>
  </si>
  <si>
    <t>AC M.L.</t>
  </si>
  <si>
    <t>Union Cheb</t>
  </si>
  <si>
    <t>TJ Sokol K.V.</t>
  </si>
  <si>
    <t>oblast Karlovarský kraj</t>
  </si>
  <si>
    <t>LK Jasan Aš</t>
  </si>
  <si>
    <t>2009-24.ročník</t>
  </si>
  <si>
    <t>Matouš Valtera</t>
  </si>
  <si>
    <t>Bohuslav Václavek</t>
  </si>
  <si>
    <t>Miroslav Žabenský</t>
  </si>
  <si>
    <t>Ašští bajkeři</t>
  </si>
  <si>
    <t>B.Hofreiter</t>
  </si>
  <si>
    <t>R.Lelková</t>
  </si>
  <si>
    <t>E.Roudnická</t>
  </si>
  <si>
    <t>M.Kabilová</t>
  </si>
  <si>
    <t>Martin Szewieczek</t>
  </si>
  <si>
    <t>Síň slávy LIGA Běžců KV kraje</t>
  </si>
  <si>
    <t>Velikonoční běh</t>
  </si>
  <si>
    <t>Fr. Lázně</t>
  </si>
  <si>
    <t>3,8 km</t>
  </si>
  <si>
    <t>silnice + park</t>
  </si>
  <si>
    <t>Hornoslavkovský hrdina</t>
  </si>
  <si>
    <t>kros</t>
  </si>
  <si>
    <t>2010-25.ročník</t>
  </si>
  <si>
    <t>Olšová Vrata</t>
  </si>
  <si>
    <t>Romana Lubinová</t>
  </si>
  <si>
    <t>Kateřina Uhlíková</t>
  </si>
  <si>
    <t>Karel Vrba</t>
  </si>
  <si>
    <t>Milan Karásek</t>
  </si>
  <si>
    <t>Vyhlášení výsledků Ligy běžců bude po Karlovarském krose!</t>
  </si>
  <si>
    <t>Jiří Hadrava</t>
  </si>
  <si>
    <t>Petr Vavruška</t>
  </si>
  <si>
    <t>Nejdek</t>
  </si>
  <si>
    <t>Fr.Lázně</t>
  </si>
  <si>
    <t>Jiří Krůdl</t>
  </si>
  <si>
    <t>Witte Bike Team</t>
  </si>
  <si>
    <t>Habartov</t>
  </si>
  <si>
    <t>Procházka P.</t>
  </si>
  <si>
    <t>Jiří Valjent</t>
  </si>
  <si>
    <t>Martin Suchopár</t>
  </si>
  <si>
    <t>Vladimír Dicá</t>
  </si>
  <si>
    <t>Otakar Maceška</t>
  </si>
  <si>
    <t>Lukáš Kopecký</t>
  </si>
  <si>
    <t>Kynšperk</t>
  </si>
  <si>
    <t>Petr Kulhánek</t>
  </si>
  <si>
    <t>Iveta Andreasová</t>
  </si>
  <si>
    <t>S.Pribičinová</t>
  </si>
  <si>
    <t>K.Uhlíková</t>
  </si>
  <si>
    <t>Pavel Košík</t>
  </si>
  <si>
    <t>P.Procházka</t>
  </si>
  <si>
    <t>Irena Šípová</t>
  </si>
  <si>
    <t>2011-26.ročník</t>
  </si>
  <si>
    <t>Ludvík Pribičin</t>
  </si>
  <si>
    <t>Jan Grbavčic</t>
  </si>
  <si>
    <t>Liga běžců boduje systémem : 25,20,16,13,11,10,9,8,7,6,5,4,3,2,1 - lidi z okresu K.V.+SO v každé kategorii</t>
  </si>
  <si>
    <t>9,5/7 km</t>
  </si>
  <si>
    <t>Spokato Sokolov</t>
  </si>
  <si>
    <t>Václavský běh</t>
  </si>
  <si>
    <t>František Brožek</t>
  </si>
  <si>
    <t>AK Sokolov-B</t>
  </si>
  <si>
    <t>Maceška</t>
  </si>
  <si>
    <t>USK Akademik Cheb</t>
  </si>
  <si>
    <t>Jiří Selber</t>
  </si>
  <si>
    <t>Vladimír Friš</t>
  </si>
  <si>
    <t>Pocket Nines M.L.</t>
  </si>
  <si>
    <t>Vít Zatloukal</t>
  </si>
  <si>
    <t>Renata Zatloukalová</t>
  </si>
  <si>
    <t>12/6 km</t>
  </si>
  <si>
    <t>F.Lázně</t>
  </si>
  <si>
    <t>Jiří Královec</t>
  </si>
  <si>
    <t>Jan Preibisch</t>
  </si>
  <si>
    <t>Jiří Frank</t>
  </si>
  <si>
    <t>LK Slovan K.V.</t>
  </si>
  <si>
    <t>Jakub Horák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</si>
  <si>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</si>
  <si>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</si>
  <si>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</si>
  <si>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</si>
  <si>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</si>
  <si>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</si>
  <si>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</si>
  <si>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Merklín-Plešivec</t>
  </si>
  <si>
    <t>Merklín</t>
  </si>
  <si>
    <t>Radek Sedněv</t>
  </si>
  <si>
    <t>Marek Ptáček</t>
  </si>
  <si>
    <t>Petr Hotěk</t>
  </si>
  <si>
    <t>Martin Záhrobský</t>
  </si>
  <si>
    <t>Slavoj Bečov</t>
  </si>
  <si>
    <t>Josef Řáda</t>
  </si>
  <si>
    <t>Kateřina Bartošová</t>
  </si>
  <si>
    <t>Jakub Coufal</t>
  </si>
  <si>
    <t>Coufal</t>
  </si>
  <si>
    <t>Lukáš Knepr</t>
  </si>
  <si>
    <t>Březová</t>
  </si>
  <si>
    <t>Karolína Kanalošová</t>
  </si>
  <si>
    <t>Petr Cais</t>
  </si>
  <si>
    <t>OC Hájek</t>
  </si>
  <si>
    <t>Plamen Chodov</t>
  </si>
  <si>
    <t>Zema Jenišov</t>
  </si>
  <si>
    <t>Oldřich Vastl</t>
  </si>
  <si>
    <t>Martin Kule</t>
  </si>
  <si>
    <t>Petr Brož</t>
  </si>
  <si>
    <t>Nunvářová</t>
  </si>
  <si>
    <t>Anna Nunvářová</t>
  </si>
  <si>
    <t>Petr Chlumský</t>
  </si>
  <si>
    <t>Miroslav Jurič</t>
  </si>
  <si>
    <t>Petr Slezák</t>
  </si>
  <si>
    <t>Jan Jurčík</t>
  </si>
  <si>
    <t>Aleš Průša</t>
  </si>
  <si>
    <t>Štěpánka Brožková</t>
  </si>
  <si>
    <t>Jiří Folvarčík</t>
  </si>
  <si>
    <t>Vysoká</t>
  </si>
  <si>
    <t>TBB</t>
  </si>
  <si>
    <t>Jiří Šilhan</t>
  </si>
  <si>
    <t>Jiří Procházka</t>
  </si>
  <si>
    <t>Ondřej Schutze</t>
  </si>
  <si>
    <t>Tomáš Peroutka</t>
  </si>
  <si>
    <t>Brožková Š.</t>
  </si>
  <si>
    <t>Rudolf Mokrusch</t>
  </si>
  <si>
    <t>Pavel Bartoš</t>
  </si>
  <si>
    <t>Jan Prokop</t>
  </si>
  <si>
    <t>Ondřej Motlík</t>
  </si>
  <si>
    <t>SOHV Abertamy</t>
  </si>
  <si>
    <t>M.Lázně</t>
  </si>
  <si>
    <t>Jan Rozhon</t>
  </si>
  <si>
    <t>Michaela Jáglová</t>
  </si>
  <si>
    <t>Lucie Veselá</t>
  </si>
  <si>
    <t>Andrea Hříbalová</t>
  </si>
  <si>
    <t>N.Role</t>
  </si>
  <si>
    <t>6,9 km</t>
  </si>
  <si>
    <t>6,2 km</t>
  </si>
  <si>
    <t>8/4,5 km</t>
  </si>
  <si>
    <t>Lukáš Kraft</t>
  </si>
  <si>
    <t>Šárka Prokopová</t>
  </si>
  <si>
    <t>David Špindler</t>
  </si>
  <si>
    <t>Robert Vlašimský</t>
  </si>
  <si>
    <t>8,4 km</t>
  </si>
  <si>
    <t>Marcel Chládek</t>
  </si>
  <si>
    <t>KČT OB Aš</t>
  </si>
  <si>
    <t>Tomáš Redlich</t>
  </si>
  <si>
    <t>Evelína Kraftová</t>
  </si>
  <si>
    <t>Slovan KV-plav</t>
  </si>
  <si>
    <t>Pavel Fišer</t>
  </si>
  <si>
    <t>J.Coufal</t>
  </si>
  <si>
    <t>K.Kovář</t>
  </si>
  <si>
    <t>J.Valjent</t>
  </si>
  <si>
    <t>Š.Brožková</t>
  </si>
  <si>
    <t>A.Nunvářová</t>
  </si>
  <si>
    <t>Vladislav Podracký</t>
  </si>
  <si>
    <t>SC Start K.V.</t>
  </si>
  <si>
    <t>Hodinovka</t>
  </si>
  <si>
    <t>1 hod.</t>
  </si>
  <si>
    <t>Běh zámeckým parkem</t>
  </si>
  <si>
    <t>Klášterec</t>
  </si>
  <si>
    <t>Krušnohorský běh</t>
  </si>
  <si>
    <t>B.Dar</t>
  </si>
  <si>
    <t>Půlmaraton K.V.</t>
  </si>
  <si>
    <t>Běh na Mědník</t>
  </si>
  <si>
    <t>9,Hornoslavkovský hrdina H.Slavkov 1.5.-10km-T</t>
  </si>
  <si>
    <t>SK Liapor K.V.</t>
  </si>
  <si>
    <t>Jiří Cílek</t>
  </si>
  <si>
    <t>Jakub Medek</t>
  </si>
  <si>
    <t>Patrik Gottschier</t>
  </si>
  <si>
    <t>Milan Kalousek</t>
  </si>
  <si>
    <t>Kateřina Vltavská</t>
  </si>
  <si>
    <t>Šárka Dučinská</t>
  </si>
  <si>
    <t>Zdeňka Říhová</t>
  </si>
  <si>
    <t>ŠAK Chodov-A</t>
  </si>
  <si>
    <t>ŠAK Chodov-B</t>
  </si>
  <si>
    <t>Běžecká škola</t>
  </si>
  <si>
    <t>Petr Kulmon</t>
  </si>
  <si>
    <t>Ivo Černý</t>
  </si>
  <si>
    <t>Inteplast sport team</t>
  </si>
  <si>
    <t>Václav Moulis</t>
  </si>
  <si>
    <t>Štěpán Boháček</t>
  </si>
  <si>
    <t>Tomáš Honzík</t>
  </si>
  <si>
    <t>Čeněk Filingr</t>
  </si>
  <si>
    <t>Filingr</t>
  </si>
  <si>
    <t>Lukáš Malý</t>
  </si>
  <si>
    <t>Kateřina Gregorová</t>
  </si>
  <si>
    <t>Petra Fišerová</t>
  </si>
  <si>
    <t>Radek Franck</t>
  </si>
  <si>
    <t>Tri Cheb</t>
  </si>
  <si>
    <t>Petr Mrva</t>
  </si>
  <si>
    <t>Marcela Bečvářová</t>
  </si>
  <si>
    <t>2013-28.ročník</t>
  </si>
  <si>
    <t>Marek Kalenda</t>
  </si>
  <si>
    <t>Josef Hubený</t>
  </si>
  <si>
    <t>Tomáš Grosser</t>
  </si>
  <si>
    <t>Miloslav Šnicer</t>
  </si>
  <si>
    <t>Gabriela Kalendová</t>
  </si>
  <si>
    <t>6,3 km</t>
  </si>
  <si>
    <t>Martina Stehlíková</t>
  </si>
  <si>
    <t>Stanislav Kurc</t>
  </si>
  <si>
    <t>Jakub Stehno</t>
  </si>
  <si>
    <t>Martin Sobota</t>
  </si>
  <si>
    <t>Miloš Škorpil</t>
  </si>
  <si>
    <t>František Veselý</t>
  </si>
  <si>
    <t>Jan Volejník</t>
  </si>
  <si>
    <t>Petr Stibor</t>
  </si>
  <si>
    <t>Karlov. vegetar.</t>
  </si>
  <si>
    <t>Jan Kříž</t>
  </si>
  <si>
    <t>Jan Šefčík</t>
  </si>
  <si>
    <t>Jiří Pelc</t>
  </si>
  <si>
    <t>Jaromír Kubín</t>
  </si>
  <si>
    <t>Jiří Matějka</t>
  </si>
  <si>
    <t>Lubomír Uhrin</t>
  </si>
  <si>
    <t>Luboš Neugebauer</t>
  </si>
  <si>
    <t>Jan Nováček</t>
  </si>
  <si>
    <t>Pavel Kotraba</t>
  </si>
  <si>
    <t>Michal Toufar</t>
  </si>
  <si>
    <t>David Dyrc</t>
  </si>
  <si>
    <t>Zdeněk Pašek</t>
  </si>
  <si>
    <t>Jiří Štěrba</t>
  </si>
  <si>
    <t>Vladimír Novotný</t>
  </si>
  <si>
    <t>Miloš Starý</t>
  </si>
  <si>
    <t>Zdeněk Lacman</t>
  </si>
  <si>
    <t>Karel Turčín</t>
  </si>
  <si>
    <t>Dušan Maceček</t>
  </si>
  <si>
    <t>Hubertus</t>
  </si>
  <si>
    <t>Miroslav Pilný</t>
  </si>
  <si>
    <t>Jan Humplík</t>
  </si>
  <si>
    <t>Jaroslav Nunvář</t>
  </si>
  <si>
    <t>Iveta Krejčová</t>
  </si>
  <si>
    <t>Iva Ducháčková</t>
  </si>
  <si>
    <t>17,2 km</t>
  </si>
  <si>
    <t>Martin Jiřík</t>
  </si>
  <si>
    <t>Rudolf Stehlík</t>
  </si>
  <si>
    <t>HO Tisá</t>
  </si>
  <si>
    <t>Miroslav Dědek</t>
  </si>
  <si>
    <t>Martin Volf</t>
  </si>
  <si>
    <t>TK Dalovice</t>
  </si>
  <si>
    <t>Barbora Kulhánková</t>
  </si>
  <si>
    <t>Jan Děbnár</t>
  </si>
  <si>
    <t>Viktor Klein</t>
  </si>
  <si>
    <t>TJ Ostrov</t>
  </si>
  <si>
    <t>Petr Walchetseder</t>
  </si>
  <si>
    <t>Luboš Rychlík</t>
  </si>
  <si>
    <t>Mlok M.L.</t>
  </si>
  <si>
    <t>Pavel Motlík</t>
  </si>
  <si>
    <t>Martina Poštová</t>
  </si>
  <si>
    <t>Radek Homola</t>
  </si>
  <si>
    <t>Bečov</t>
  </si>
  <si>
    <t>Pupkani KV</t>
  </si>
  <si>
    <t>Č.Filingr</t>
  </si>
  <si>
    <t>Jiří Stradiot</t>
  </si>
  <si>
    <t>Miriam Slezáková</t>
  </si>
  <si>
    <t>Klára Sauerová</t>
  </si>
  <si>
    <t>Vít Študlar</t>
  </si>
  <si>
    <t>Adam Had</t>
  </si>
  <si>
    <t>Zdeněk Juptner</t>
  </si>
  <si>
    <t>Šárka Švejdarová</t>
  </si>
  <si>
    <t>Šimon Kraft</t>
  </si>
  <si>
    <t>Martin Lagarde</t>
  </si>
  <si>
    <t>Kristýna Sedlecká</t>
  </si>
  <si>
    <t>Lenka Lacmanová</t>
  </si>
  <si>
    <t>Jiří Bulant</t>
  </si>
  <si>
    <t>7,2/3,3 km</t>
  </si>
  <si>
    <t>X-team Bano</t>
  </si>
  <si>
    <t>Kolová</t>
  </si>
  <si>
    <t>Petr Vojkůvka</t>
  </si>
  <si>
    <t>Petr Skýpala</t>
  </si>
  <si>
    <t>Johan Hannsman</t>
  </si>
  <si>
    <t>Luboš Lhoták</t>
  </si>
  <si>
    <t>Jan Klíma</t>
  </si>
  <si>
    <t>Zdeněk Fulín</t>
  </si>
  <si>
    <t>Jiří Hůrka</t>
  </si>
  <si>
    <t>Tereza Pelcová</t>
  </si>
  <si>
    <t>Karla Jáglová</t>
  </si>
  <si>
    <t>Jaroš Řehořek</t>
  </si>
  <si>
    <t>Slovan K.V. - plavci</t>
  </si>
  <si>
    <t>Václav Hájek</t>
  </si>
  <si>
    <t>Pavel Hozák</t>
  </si>
  <si>
    <t>Bochov</t>
  </si>
  <si>
    <t>Martin Muller</t>
  </si>
  <si>
    <t>Martin Ponc</t>
  </si>
  <si>
    <t>Jana Hájková</t>
  </si>
  <si>
    <t>Tereza Poncová</t>
  </si>
  <si>
    <t>Markéta Káďová</t>
  </si>
  <si>
    <t>Kryštof Husák</t>
  </si>
  <si>
    <t>Tomáš Bayer</t>
  </si>
  <si>
    <t>David Herman</t>
  </si>
  <si>
    <t>P.Gottschier</t>
  </si>
  <si>
    <t>R.Lubinová</t>
  </si>
  <si>
    <t>Barbora Hrušková</t>
  </si>
  <si>
    <t>Hasiči K.V.</t>
  </si>
  <si>
    <t>V.Dicá</t>
  </si>
  <si>
    <t>Inteplast Sport Team</t>
  </si>
  <si>
    <t>I.Andreasová</t>
  </si>
  <si>
    <t>Patricie Kleinová</t>
  </si>
  <si>
    <t>Květoslava Hejlová</t>
  </si>
  <si>
    <t>Vojtěch Kočí</t>
  </si>
  <si>
    <t>Cykoteam Ostrov</t>
  </si>
  <si>
    <t>Martin Štecher</t>
  </si>
  <si>
    <t>Vojtěch Molčik</t>
  </si>
  <si>
    <t>2014-29.ročník</t>
  </si>
  <si>
    <t>Fichtelberglauf</t>
  </si>
  <si>
    <t>do termínu posledního závodu v roce v Lize běžců 2014 )</t>
  </si>
  <si>
    <t>Soutěže 2014 :</t>
  </si>
  <si>
    <t>HOPR Liga běžců 2014</t>
  </si>
  <si>
    <t>Pohár Allianz pojišťovny Družstev</t>
  </si>
  <si>
    <t>Závody,zařazené v roce 2014 do HOPR LIGY běžců-29.ročník</t>
  </si>
  <si>
    <t>region Karlovarský kraj - 29. ročník</t>
  </si>
  <si>
    <t>1975 a mladší</t>
  </si>
  <si>
    <t>2,Kond.zimní běh Chomutov 5.1.-10km-S</t>
  </si>
  <si>
    <t>3,Vítězný únor Sokolov 22.2.-9,5km-T</t>
  </si>
  <si>
    <t>10,Chodovská tretra 3.5.-5km-D</t>
  </si>
  <si>
    <t>11,Běh Nýřanské stávky 1890  10.5.-10km-S+T</t>
  </si>
  <si>
    <t>14,Půlmaraton K.Vary 24.5.-21,1km-S</t>
  </si>
  <si>
    <t>17,Hor.běh Perštejn-Klínovec 19.7.-17,2km-S+T</t>
  </si>
  <si>
    <t>27,Kolem Panorámy Jáchymov 5.10.-7,2/3,3km-S+T</t>
  </si>
  <si>
    <t>1965-1974</t>
  </si>
  <si>
    <t>1964 a starší</t>
  </si>
  <si>
    <t>1980 a mladší</t>
  </si>
  <si>
    <t>1979 a starší</t>
  </si>
  <si>
    <t>19,Krušnohorský běh B.Dar  8.9.-11km-T</t>
  </si>
  <si>
    <t>20,Abertamský kros 13.9.-8/4,1km-T</t>
  </si>
  <si>
    <t>23,Václavský běh Fr.Lázně 21.9.-3,8km-T</t>
  </si>
  <si>
    <t>24,Horský půlmaraton Aš 27.9.-21,1km-S+T</t>
  </si>
  <si>
    <t>25,Běchovice-Praha 28.9.-10km-S</t>
  </si>
  <si>
    <t>26, Fichtelberglauf Neudorf 4.10.-9,1km-S+T</t>
  </si>
  <si>
    <t>Neudorf</t>
  </si>
  <si>
    <t>9,1 km</t>
  </si>
  <si>
    <t>Radek Fišer</t>
  </si>
  <si>
    <t>Matěj Vrba</t>
  </si>
  <si>
    <t>Jindřich Volný</t>
  </si>
  <si>
    <t>AM Bike</t>
  </si>
  <si>
    <t>Tomáš Bíbr</t>
  </si>
  <si>
    <t>Štěpán Nováček</t>
  </si>
  <si>
    <t>Petr Schwarz</t>
  </si>
  <si>
    <t>Kyselka</t>
  </si>
  <si>
    <t>Jan Dítko</t>
  </si>
  <si>
    <t>Petr Kuneš</t>
  </si>
  <si>
    <t>Gerhard Knop</t>
  </si>
  <si>
    <t>SK Liapor</t>
  </si>
  <si>
    <t>Pavel Sedláček</t>
  </si>
  <si>
    <t>Jindřich Mikeš</t>
  </si>
  <si>
    <t>Petr Chlebek</t>
  </si>
  <si>
    <t>Outdoor Loket</t>
  </si>
  <si>
    <t>Milan Procházka</t>
  </si>
  <si>
    <t>Roman Schwarz</t>
  </si>
  <si>
    <t>František Bálek</t>
  </si>
  <si>
    <t>Martina Lerchová</t>
  </si>
  <si>
    <t>Tereza Plachá</t>
  </si>
  <si>
    <t>Vladimíra Páralová</t>
  </si>
  <si>
    <t>Veronika Schwarzová</t>
  </si>
  <si>
    <t>Michaela Škulavíková</t>
  </si>
  <si>
    <t>Bronislava Hánělová</t>
  </si>
  <si>
    <t>Pavla Macáková</t>
  </si>
  <si>
    <t>Naděžda Buchvalová</t>
  </si>
  <si>
    <t>Marcela Makovičková</t>
  </si>
  <si>
    <t>Helena Laitlová</t>
  </si>
  <si>
    <t>Allianz pojišťovna soutěž družstev ( 3 nej. členové - smíšené ) - 13.ročník</t>
  </si>
  <si>
    <t>Pohár ACES Teamu K.Vary - 14. ročník</t>
  </si>
  <si>
    <t>Michal Mendel</t>
  </si>
  <si>
    <t>Kraftová</t>
  </si>
  <si>
    <t>Racek</t>
  </si>
  <si>
    <t>Procházka M.</t>
  </si>
  <si>
    <t>Hejtmánková</t>
  </si>
  <si>
    <t>Šplinarová</t>
  </si>
  <si>
    <t>Folvarčík</t>
  </si>
  <si>
    <t>Babelová</t>
  </si>
  <si>
    <t>Říhová</t>
  </si>
  <si>
    <t>Stehlíková</t>
  </si>
  <si>
    <t>Motlík O.</t>
  </si>
  <si>
    <t>Motlík P.</t>
  </si>
  <si>
    <t>Ocetník</t>
  </si>
  <si>
    <t>Škulavíková</t>
  </si>
  <si>
    <t>Kalendová</t>
  </si>
  <si>
    <t>Pavel Simeth</t>
  </si>
  <si>
    <t>6,Běh na Mědník 19.4. - 8km-T</t>
  </si>
  <si>
    <t>8,Hodinovka Sokolov 27.4.-1hod.-D</t>
  </si>
  <si>
    <t>Vladimír Krátký</t>
  </si>
  <si>
    <t>Petr Baláž</t>
  </si>
  <si>
    <t>4,Královská pětimíle Kr.Poříčí 29.3.-8km-T</t>
  </si>
  <si>
    <t>Schutze</t>
  </si>
  <si>
    <t>Prokopová Š.</t>
  </si>
  <si>
    <t>Pilař</t>
  </si>
  <si>
    <t>Rambousek</t>
  </si>
  <si>
    <t>Gregorová</t>
  </si>
  <si>
    <t>Redlich</t>
  </si>
  <si>
    <t>Lhoták</t>
  </si>
  <si>
    <t>Pelcová</t>
  </si>
  <si>
    <t>7,Velikonoční běh Fr. Lázně 20.4.-3,8km-T</t>
  </si>
  <si>
    <t>Krušný seběh</t>
  </si>
  <si>
    <t>15,8 km</t>
  </si>
  <si>
    <t>29,Běh z Pístova 12.10.- 8,4km-T</t>
  </si>
  <si>
    <t>30,Smolnický kopec Chodov 12.10.-5,2/3,5km-T</t>
  </si>
  <si>
    <t>31,Podél Halštrova Aš 18.10.-9,7km-S+T</t>
  </si>
  <si>
    <t>36 závodů - všechny započítávány + maraton</t>
  </si>
  <si>
    <t>N.Hamry</t>
  </si>
  <si>
    <t>5,Bezručové údolí Chomutov 13.4.-15km-S</t>
  </si>
  <si>
    <t>Thun N.Role</t>
  </si>
  <si>
    <t>AS 10</t>
  </si>
  <si>
    <t>Ondřej Štych</t>
  </si>
  <si>
    <t>BK Sokolov</t>
  </si>
  <si>
    <t>Jan Bock</t>
  </si>
  <si>
    <t>Jakub Kovář</t>
  </si>
  <si>
    <t>Varský Bulhaři</t>
  </si>
  <si>
    <t>Martin Tvarůžek</t>
  </si>
  <si>
    <t>Rotava</t>
  </si>
  <si>
    <t>Viktor Ďurkovský</t>
  </si>
  <si>
    <t>Vlastimil Buchta</t>
  </si>
  <si>
    <t>Dolní Rychnov</t>
  </si>
  <si>
    <t>Petr Koldinský</t>
  </si>
  <si>
    <t>HoVaRo</t>
  </si>
  <si>
    <t>Karel Dyk</t>
  </si>
  <si>
    <t>Jindra Hronová</t>
  </si>
  <si>
    <t>Adéla Novotná</t>
  </si>
  <si>
    <t>Těšovice</t>
  </si>
  <si>
    <t>Barbora Zemová</t>
  </si>
  <si>
    <t>D.Rychnov</t>
  </si>
  <si>
    <t>Tereza Košíková</t>
  </si>
  <si>
    <t>Míša Dyková</t>
  </si>
  <si>
    <t>Lesov</t>
  </si>
  <si>
    <t>Zdeňka Ďurkovská</t>
  </si>
  <si>
    <t>Šilhan</t>
  </si>
  <si>
    <t>Krůdl</t>
  </si>
  <si>
    <t>Veselá</t>
  </si>
  <si>
    <t>AK Sokolov-A</t>
  </si>
  <si>
    <t>Václavek</t>
  </si>
  <si>
    <t>Stehlíková, Motlík O., Motlík P.</t>
  </si>
  <si>
    <t>12,Merklín-Plešivec 17.5.-6,4km-T</t>
  </si>
  <si>
    <t>13,Běh na Jahodník Hájek 18.5.-6,3km-T</t>
  </si>
  <si>
    <t>Petr Jánský</t>
  </si>
  <si>
    <t>Lenka Vítová</t>
  </si>
  <si>
    <t>Tomáš Procházka</t>
  </si>
  <si>
    <t>Jindřichovice</t>
  </si>
  <si>
    <t>Jakub Príbyl</t>
  </si>
  <si>
    <t>Petr Klíček</t>
  </si>
  <si>
    <t>Ladislav Mag</t>
  </si>
  <si>
    <t>Miroslav Vlach</t>
  </si>
  <si>
    <t>ARDF Cheb</t>
  </si>
  <si>
    <t>Petra Konopková</t>
  </si>
  <si>
    <t>Štěpánka Dančová</t>
  </si>
  <si>
    <t>UJEP</t>
  </si>
  <si>
    <t>Alena Bečvářová</t>
  </si>
  <si>
    <t>Alena Vávrová</t>
  </si>
  <si>
    <t>Lubinová M.</t>
  </si>
  <si>
    <t>Tereza Bigalová</t>
  </si>
  <si>
    <t>Naďa Šnajdrová</t>
  </si>
  <si>
    <t>Kamil Špindler</t>
  </si>
  <si>
    <t>Lukáš Pekárek</t>
  </si>
  <si>
    <t>Robert Kastl</t>
  </si>
  <si>
    <t>Jitka Siglová</t>
  </si>
  <si>
    <t>Erika Pavlová</t>
  </si>
  <si>
    <t>Nový</t>
  </si>
  <si>
    <t>Študlarová</t>
  </si>
  <si>
    <t>Martin Mikač</t>
  </si>
  <si>
    <t>Ladislav Šimko</t>
  </si>
  <si>
    <t>Slezáková</t>
  </si>
  <si>
    <t>Horák</t>
  </si>
  <si>
    <t>Bigalová</t>
  </si>
  <si>
    <t>SC Start K.V.-A</t>
  </si>
  <si>
    <t>SC Start K.V.-B</t>
  </si>
  <si>
    <t>Filip Fujda</t>
  </si>
  <si>
    <t>Jiří Sahaj</t>
  </si>
  <si>
    <t>Radka Merhoutová</t>
  </si>
  <si>
    <t>Luby</t>
  </si>
  <si>
    <t>Miroslav Joza</t>
  </si>
  <si>
    <t>Václav Uhlík</t>
  </si>
  <si>
    <t>Jan Přáda</t>
  </si>
  <si>
    <t>Sáva Horna</t>
  </si>
  <si>
    <t>Vladimír Němec</t>
  </si>
  <si>
    <t>Euron Cheb</t>
  </si>
  <si>
    <t>Stanislav Kastner</t>
  </si>
  <si>
    <t>Černí baroni K.V.</t>
  </si>
  <si>
    <t>Michal Vostřel</t>
  </si>
  <si>
    <t>Maccabi K.V.</t>
  </si>
  <si>
    <t>Pavel Maceják</t>
  </si>
  <si>
    <t>Zdeňka Radostová</t>
  </si>
  <si>
    <t>SK West Kolová</t>
  </si>
  <si>
    <t>Kabilová, Havlíček, Procházka M.</t>
  </si>
  <si>
    <t>Pilař, Rambousek, Gregorová</t>
  </si>
  <si>
    <t>Škorpil</t>
  </si>
  <si>
    <t>Dančo</t>
  </si>
  <si>
    <t>Karlov. Vegetarián</t>
  </si>
  <si>
    <t>16,Běh histor. Stříbrem 14.6.-7km-S</t>
  </si>
  <si>
    <t>Cyklo team Ostrov</t>
  </si>
  <si>
    <t>Tereza Ferencová</t>
  </si>
  <si>
    <t>LK Pernink</t>
  </si>
  <si>
    <t>David Provazník</t>
  </si>
  <si>
    <t>Slezák</t>
  </si>
  <si>
    <t>Mokrusch</t>
  </si>
  <si>
    <t>Filip Lepík</t>
  </si>
  <si>
    <t>SK Hubertus K.V.</t>
  </si>
  <si>
    <t>Jakub Ficenec</t>
  </si>
  <si>
    <t>SK Jáchymov</t>
  </si>
  <si>
    <t>Jiří Kesl</t>
  </si>
  <si>
    <t>TJ MDDM Ostrov</t>
  </si>
  <si>
    <t>Alexandr Vokroj</t>
  </si>
  <si>
    <t>Profisport KV</t>
  </si>
  <si>
    <t>Jiří Smola</t>
  </si>
  <si>
    <t>Olympie Hroznětín</t>
  </si>
  <si>
    <t>Nováček</t>
  </si>
  <si>
    <t>Miroslav Rákosník</t>
  </si>
  <si>
    <t>Martin Zrůst</t>
  </si>
  <si>
    <t>Tukan</t>
  </si>
  <si>
    <t>Petr Dlouhý</t>
  </si>
  <si>
    <t>Endo Sokolov</t>
  </si>
  <si>
    <t>Martin Černohorský</t>
  </si>
  <si>
    <t>SK Toužim</t>
  </si>
  <si>
    <t>Lubomír Novotný</t>
  </si>
  <si>
    <t>Emil Nový</t>
  </si>
  <si>
    <t>Ladislav Pachta</t>
  </si>
  <si>
    <t>Ivan Masopust</t>
  </si>
  <si>
    <t>Zdeněk Váňa</t>
  </si>
  <si>
    <t>Skyinvest</t>
  </si>
  <si>
    <t>Klára Mottlová</t>
  </si>
  <si>
    <t>Monika Černá</t>
  </si>
  <si>
    <t>Petra Ševčíková</t>
  </si>
  <si>
    <t>SKOB Ostrov</t>
  </si>
  <si>
    <t>Světlana Keslová</t>
  </si>
  <si>
    <t>Radka Husáková</t>
  </si>
  <si>
    <t>Martin Pecka</t>
  </si>
  <si>
    <t>Jakub Lang</t>
  </si>
  <si>
    <t>KV reality</t>
  </si>
  <si>
    <t>Petr Schimm</t>
  </si>
  <si>
    <t>Bublava</t>
  </si>
  <si>
    <t>Miroslav Štejr</t>
  </si>
  <si>
    <t>Inteplast Sport team</t>
  </si>
  <si>
    <t xml:space="preserve">Nunvář </t>
  </si>
  <si>
    <t>Hejlová</t>
  </si>
  <si>
    <t>Jiří Frček</t>
  </si>
  <si>
    <t>Rudolf Hybner</t>
  </si>
  <si>
    <t>Martina Petrušová</t>
  </si>
  <si>
    <t>Michala Báčová</t>
  </si>
  <si>
    <t>Lillian Team</t>
  </si>
  <si>
    <t>Jana Kuchválková</t>
  </si>
  <si>
    <t>Landiga, Hejtmánková, Nováček</t>
  </si>
  <si>
    <t>Nunvářová, Maceška, Nunvář</t>
  </si>
  <si>
    <t>Luděk Lazur</t>
  </si>
  <si>
    <t>Peter Maurer</t>
  </si>
  <si>
    <t>Zoltán Chovanyecz</t>
  </si>
  <si>
    <t>Klaudie Kabátníková</t>
  </si>
  <si>
    <t>Eva Kalousová</t>
  </si>
  <si>
    <t>Radka Škardová</t>
  </si>
  <si>
    <t>Jana Hunyorová</t>
  </si>
  <si>
    <t>Krajková</t>
  </si>
  <si>
    <t>15,Sokolovský kros Run Maister 5.6. - 5,1km</t>
  </si>
  <si>
    <t>Sokolovský kros Run Maister</t>
  </si>
  <si>
    <t>5,1 km</t>
  </si>
  <si>
    <t>Kalousová</t>
  </si>
  <si>
    <t>Witte Bike Team-A</t>
  </si>
  <si>
    <t>Witte Bike Team-B</t>
  </si>
  <si>
    <t>Kožák M., Lubinová R., Šplinarová J.</t>
  </si>
  <si>
    <t>Ponc ml.</t>
  </si>
  <si>
    <t>Szász, Hůrka, Hůrková</t>
  </si>
  <si>
    <t>Jan Krupička</t>
  </si>
  <si>
    <t>SO Bystřina Hroznětín</t>
  </si>
  <si>
    <t>Vladimír Tutoky</t>
  </si>
  <si>
    <t>Josef Veselý</t>
  </si>
  <si>
    <t>Jiří Činčera</t>
  </si>
  <si>
    <t>Loket</t>
  </si>
  <si>
    <t>Petra Nováková</t>
  </si>
  <si>
    <t>Janan Ježková</t>
  </si>
  <si>
    <t>Nováková</t>
  </si>
  <si>
    <t>LK Slovan K.V. -B</t>
  </si>
  <si>
    <t>21,Běh lyžařů K.Vary 20.9.-12/6km T</t>
  </si>
  <si>
    <t>22,Kolem tří rybníků-Bečov 21.9.-6,9km-T</t>
  </si>
  <si>
    <t>18,Dvořákovy okruhy-K.Vary 24.8.-6,8km-S+T</t>
  </si>
  <si>
    <t>Tibor Štekl</t>
  </si>
  <si>
    <t>Přemysl Fuksa</t>
  </si>
  <si>
    <t>František Holeček</t>
  </si>
  <si>
    <t>Dalovice</t>
  </si>
  <si>
    <t>Jakub Jágl</t>
  </si>
  <si>
    <t>Tomáš Řehořek</t>
  </si>
  <si>
    <t>Tomáš Kotraba</t>
  </si>
  <si>
    <t>Sky Invest</t>
  </si>
  <si>
    <t>Marie Váňová</t>
  </si>
  <si>
    <t>Lucie Václavíčková</t>
  </si>
  <si>
    <t>Joza</t>
  </si>
  <si>
    <t>Váňová</t>
  </si>
  <si>
    <t>Váňa</t>
  </si>
  <si>
    <t>Coufal, Šilhan, Kalousová</t>
  </si>
  <si>
    <t>Schutze, Krůdl, Hejlová</t>
  </si>
  <si>
    <t>Řehořek</t>
  </si>
  <si>
    <t>Kotraba</t>
  </si>
  <si>
    <t>Lukáš Bauer</t>
  </si>
  <si>
    <t>Ondřej Postránecký</t>
  </si>
  <si>
    <t>František Ciprys</t>
  </si>
  <si>
    <t>Barbora Mullerová</t>
  </si>
  <si>
    <t>Milada Štecherová</t>
  </si>
  <si>
    <t>Petra Soukupová</t>
  </si>
  <si>
    <t>Jitka Študlarová Pelíšková</t>
  </si>
  <si>
    <t>Jana Bartošová</t>
  </si>
  <si>
    <t>Blanka Zbořilová Pazdiorová</t>
  </si>
  <si>
    <t>Ilona Holíková</t>
  </si>
  <si>
    <t>Jiskra Nejdek</t>
  </si>
  <si>
    <t>Novotná</t>
  </si>
  <si>
    <t>Běžecká škola-A</t>
  </si>
  <si>
    <t>Běžecká škola-B</t>
  </si>
  <si>
    <t>Sauerová</t>
  </si>
  <si>
    <t>Štecherová</t>
  </si>
  <si>
    <t>Zatloukal</t>
  </si>
  <si>
    <t>Postránecký</t>
  </si>
  <si>
    <t>Černá</t>
  </si>
  <si>
    <t>Bartošová</t>
  </si>
  <si>
    <t>Martin Hanžlík</t>
  </si>
  <si>
    <t>David Soukup</t>
  </si>
  <si>
    <t>Milan Šperl</t>
  </si>
  <si>
    <t>Klára Pátková</t>
  </si>
  <si>
    <t>Martina Burachovičová</t>
  </si>
  <si>
    <t>Známka Punku</t>
  </si>
  <si>
    <t>Eva Michalíková</t>
  </si>
  <si>
    <t>Prokop</t>
  </si>
  <si>
    <t>Lubinová M., Řehořek, Nováková</t>
  </si>
  <si>
    <t>Jan Turek</t>
  </si>
  <si>
    <t>Josef Halama</t>
  </si>
  <si>
    <t>V.Hleďsebe</t>
  </si>
  <si>
    <t>Marta Halamová</t>
  </si>
  <si>
    <t>Skalná</t>
  </si>
  <si>
    <t>Pavel Hrdlička</t>
  </si>
  <si>
    <t>David Tošovský</t>
  </si>
  <si>
    <t>Pavel Zeman</t>
  </si>
  <si>
    <t>Třebeň</t>
  </si>
  <si>
    <t>Roman Sladký</t>
  </si>
  <si>
    <t>Vilém Řepa</t>
  </si>
  <si>
    <t>Jindřich Januška</t>
  </si>
  <si>
    <t>Roman Káďě</t>
  </si>
  <si>
    <t>Eliška Mašková</t>
  </si>
  <si>
    <t>Martina Holešovská</t>
  </si>
  <si>
    <t>Jitka Černá</t>
  </si>
  <si>
    <t>Jana Řepová</t>
  </si>
  <si>
    <t>Martina Káďová</t>
  </si>
  <si>
    <t>Dřevoobchod</t>
  </si>
  <si>
    <t>Pavla Hájková</t>
  </si>
  <si>
    <t>Běhny KV</t>
  </si>
  <si>
    <t>LK Slovan K.V.-A</t>
  </si>
  <si>
    <t>28,Krušný seběh 11.10.-N.Hamry 15,8km-T</t>
  </si>
  <si>
    <t>33,Slavkovský podzim. kros 19.10.-9,1/4,6/2,3km-T</t>
  </si>
  <si>
    <t>34,Blaťák H.Blatná 28.10.-2,1km-T</t>
  </si>
  <si>
    <t>35,Přes Vítkův vrch K.Vary 1.11.-10km-S+T</t>
  </si>
  <si>
    <t>36,Karlovarský kros 22.11.-6,2km-T</t>
  </si>
  <si>
    <t>Radek Dobeš</t>
  </si>
  <si>
    <t>Tomáš Soukup</t>
  </si>
  <si>
    <t>Miroslav Amrich</t>
  </si>
  <si>
    <t>Amrich</t>
  </si>
  <si>
    <t>Josef Hanzlík</t>
  </si>
  <si>
    <t>Josef Blažek</t>
  </si>
  <si>
    <t>Martin Fischer</t>
  </si>
  <si>
    <t>Tomáš Buriánek</t>
  </si>
  <si>
    <t>Jiří Vacek</t>
  </si>
  <si>
    <t>Jana Toufarová</t>
  </si>
  <si>
    <t>Pavla Kováříková</t>
  </si>
  <si>
    <t>Kožák J., Horák, Bigalová</t>
  </si>
  <si>
    <t>Bulant</t>
  </si>
  <si>
    <t>LK Jasan Aš-A</t>
  </si>
  <si>
    <t>LK Jasan Aš-B</t>
  </si>
  <si>
    <t>Lagarde</t>
  </si>
  <si>
    <t>Petr Novák</t>
  </si>
  <si>
    <t>Eva Nduwimana</t>
  </si>
  <si>
    <t>Lucie Ficenecová</t>
  </si>
  <si>
    <t>Petr Lehečka</t>
  </si>
  <si>
    <t>Rychlík</t>
  </si>
  <si>
    <t xml:space="preserve">Štecher </t>
  </si>
  <si>
    <t>Mokrusch, Ocetník, Škulavíková</t>
  </si>
  <si>
    <t>XTR K.V.</t>
  </si>
  <si>
    <t>Renáta Mazelová</t>
  </si>
  <si>
    <t>Vladimír Choc</t>
  </si>
  <si>
    <t>Filip Stowasser</t>
  </si>
  <si>
    <t>Bernov</t>
  </si>
  <si>
    <t>Michal Horna</t>
  </si>
  <si>
    <t>Sport Blažek</t>
  </si>
  <si>
    <t>Šnajdrová</t>
  </si>
  <si>
    <t>Siglová</t>
  </si>
  <si>
    <t>Bečvářová M.</t>
  </si>
  <si>
    <t>Union Cheb-A</t>
  </si>
  <si>
    <t>Union Cheb-B</t>
  </si>
  <si>
    <t>Řepa</t>
  </si>
  <si>
    <t>Slezák, Slezáková, Řepa</t>
  </si>
  <si>
    <t>Dančo, Škorpil, Novotná</t>
  </si>
  <si>
    <t>Antonia Vyoralová</t>
  </si>
  <si>
    <t>Petra Bulantová</t>
  </si>
  <si>
    <t>Klára Vaňková</t>
  </si>
  <si>
    <t>Hazlov</t>
  </si>
  <si>
    <t>Lenka Hannsmannová</t>
  </si>
  <si>
    <t>Marcela Holešovská</t>
  </si>
  <si>
    <t>Nikol Nouzková</t>
  </si>
  <si>
    <t>Iva Bezděková</t>
  </si>
  <si>
    <t>Růžovky Aš</t>
  </si>
  <si>
    <t>Jiří Gregor</t>
  </si>
  <si>
    <t>Roman Jablonovský</t>
  </si>
  <si>
    <t>Tomáš Veselý</t>
  </si>
  <si>
    <t>Jindřich Kovář</t>
  </si>
  <si>
    <t>Petr Jančík</t>
  </si>
  <si>
    <t>Jaroslav Třasák</t>
  </si>
  <si>
    <t>Robert Mahner</t>
  </si>
  <si>
    <t>Pavel Vaněk</t>
  </si>
  <si>
    <t>Jan Bezděk</t>
  </si>
  <si>
    <t>Jakub Veselý</t>
  </si>
  <si>
    <t>Karel Kolman</t>
  </si>
  <si>
    <t>Petr Hannsmann</t>
  </si>
  <si>
    <t>Přemysl Trnka</t>
  </si>
  <si>
    <t>Tomáš Schwalb</t>
  </si>
  <si>
    <t>Radek Roch</t>
  </si>
  <si>
    <t>Kamil Tancer</t>
  </si>
  <si>
    <t>Josef Burda</t>
  </si>
  <si>
    <t>Filip Kastl</t>
  </si>
  <si>
    <t>Martin Sláma</t>
  </si>
  <si>
    <t>Soukupová</t>
  </si>
  <si>
    <t>Bulantová</t>
  </si>
  <si>
    <t>Gregor</t>
  </si>
  <si>
    <t>Frank</t>
  </si>
  <si>
    <t>Kovář</t>
  </si>
  <si>
    <t>Václav Mol</t>
  </si>
  <si>
    <t>Lukáš Záhrobský</t>
  </si>
  <si>
    <t>Miroslava Uhlíková</t>
  </si>
  <si>
    <t>Spartak H.S.</t>
  </si>
  <si>
    <t>Lada Straková</t>
  </si>
  <si>
    <t>Květa Suchá</t>
  </si>
  <si>
    <t>N.Sedlo</t>
  </si>
  <si>
    <t>Krassa, Babelová, Václavek</t>
  </si>
  <si>
    <t>Zítka, Folvarčík, Říhová</t>
  </si>
  <si>
    <t>Prokop, Zatloukal, Kalendová</t>
  </si>
  <si>
    <t>Bečvářová M., Siglová, Gregor</t>
  </si>
  <si>
    <t>Šnajdrová, Študlarová, Lagarde</t>
  </si>
  <si>
    <t>Pelcová, Redlich, Amrich</t>
  </si>
  <si>
    <t>32,Běh zámeckým parkem Klášterec 19.10.-3,4km-T</t>
  </si>
  <si>
    <t>32,Běh zámeckým parkem Klášterec 19.10.-7,65km-T</t>
  </si>
  <si>
    <t>7,65/3,4 km</t>
  </si>
  <si>
    <t>Vlaďka Pezlarová</t>
  </si>
  <si>
    <t>Jindřich Stuchl</t>
  </si>
  <si>
    <t>Ivan Závora</t>
  </si>
  <si>
    <t>Filingr, Švejdar, Brožková Š.</t>
  </si>
  <si>
    <t>Prokopová Š., Kraftová, Mikeš J.</t>
  </si>
  <si>
    <t>Hofreiter, Veselá, Racek</t>
  </si>
  <si>
    <t>J.Šilhan</t>
  </si>
  <si>
    <t>Kateřina Bauerová</t>
  </si>
  <si>
    <t>Eva Nováková</t>
  </si>
  <si>
    <t>Kateřina Kolovratová</t>
  </si>
  <si>
    <t>Elena Braunová</t>
  </si>
  <si>
    <t>Vladislava Šestáková</t>
  </si>
  <si>
    <t>Daniela Arnoštová</t>
  </si>
  <si>
    <t>Jindřiška Hemlová</t>
  </si>
  <si>
    <t>Eliška Palusová</t>
  </si>
  <si>
    <t>Ludmila Novotná</t>
  </si>
  <si>
    <t>Veronika Kubínová</t>
  </si>
  <si>
    <t>Jiří Tokár</t>
  </si>
  <si>
    <t>Libor Černý</t>
  </si>
  <si>
    <t>Jan Matela</t>
  </si>
  <si>
    <t>Ondřej Černý</t>
  </si>
  <si>
    <t>Jakub Walchetseder</t>
  </si>
  <si>
    <t>Adam Picura</t>
  </si>
  <si>
    <t>Sulejman Babčabajev</t>
  </si>
  <si>
    <t>Michal Kos</t>
  </si>
  <si>
    <t>Michal Marz</t>
  </si>
  <si>
    <t>Vojtěch Bartoš</t>
  </si>
  <si>
    <t>Jan Sedlecký</t>
  </si>
  <si>
    <t>Jakub Rádl</t>
  </si>
  <si>
    <t>Michal Tošner</t>
  </si>
  <si>
    <t>Tomáš Kamaryt</t>
  </si>
  <si>
    <t>Karel Dušek</t>
  </si>
  <si>
    <t>Ondřej Stránský</t>
  </si>
  <si>
    <t>Jiří Janeček</t>
  </si>
  <si>
    <t>Váňová, Joza, Váňa</t>
  </si>
  <si>
    <t>Slovan K.V. - plav</t>
  </si>
  <si>
    <t xml:space="preserve">Bartoš </t>
  </si>
  <si>
    <t>Černý</t>
  </si>
  <si>
    <t>Šestáková</t>
  </si>
  <si>
    <t>Černá, Bartošová, Černý</t>
  </si>
  <si>
    <t>Mlok M.L.-A</t>
  </si>
  <si>
    <t>Mlok M.L.-B</t>
  </si>
  <si>
    <t>Bartoš, Postránecký, Šestáková</t>
  </si>
  <si>
    <t>Herman</t>
  </si>
  <si>
    <t>Janeček</t>
  </si>
  <si>
    <t>Marz</t>
  </si>
  <si>
    <t>Dušek</t>
  </si>
  <si>
    <t>Káďová</t>
  </si>
  <si>
    <t>Káďová, Dušek, Herman</t>
  </si>
  <si>
    <t>Slovan K.V.-plav-A</t>
  </si>
  <si>
    <t>Slovan K.V.-plav-B</t>
  </si>
  <si>
    <t>M.Lubinová</t>
  </si>
  <si>
    <t>Aleš Ritter</t>
  </si>
  <si>
    <t>SKOV Ostrov</t>
  </si>
  <si>
    <t>Radek Krummer</t>
  </si>
  <si>
    <t>Cube</t>
  </si>
  <si>
    <t>Lubomír Bašus</t>
  </si>
  <si>
    <t>Štěpán Tůma</t>
  </si>
  <si>
    <t>Miloslav Bohůnek</t>
  </si>
  <si>
    <t>Scott KV</t>
  </si>
  <si>
    <t>Marz, Janeček, Novotná</t>
  </si>
  <si>
    <t>O.Motlík</t>
  </si>
  <si>
    <t>J.Hadrava</t>
  </si>
  <si>
    <t>E.Kraftová</t>
  </si>
  <si>
    <t>Eva Hejnicová</t>
  </si>
  <si>
    <t>Nemoc Sokolov</t>
  </si>
  <si>
    <t>Eva Fousová</t>
  </si>
  <si>
    <t>František Bartoš</t>
  </si>
  <si>
    <t>Jiří Blažek</t>
  </si>
  <si>
    <t>Sport Blažek M.L.</t>
  </si>
  <si>
    <t>Martin Jiskra</t>
  </si>
  <si>
    <t>David Blažek</t>
  </si>
  <si>
    <t>486-bodovalo</t>
  </si>
  <si>
    <t>Sekyrová, Sokol, Procházka P.</t>
  </si>
  <si>
    <t>Ponc ml., Nový, Roudnická</t>
  </si>
  <si>
    <t>Lubinová R.</t>
  </si>
  <si>
    <t>Sauerová, Štecher, Rychlík</t>
  </si>
  <si>
    <t>Bulantová, Bulant, Štecherová</t>
  </si>
  <si>
    <t>Kubínová</t>
  </si>
  <si>
    <t>Kotraba, Soukupová, Kubínová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</si>
</sst>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11" fillId="0" borderId="8" xfId="0" applyFont="1" applyBorder="1"/>
    <xf numFmtId="0" fontId="2" fillId="0" borderId="15" xfId="0" applyFont="1" applyBorder="1"/>
    <xf numFmtId="0" fontId="11" fillId="0" borderId="2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164" fontId="0" fillId="0" borderId="7" xfId="0" applyNumberFormat="1" applyBorder="1"/>
    <xf numFmtId="0" fontId="0" fillId="0" borderId="68" xfId="0" applyBorder="1"/>
    <xf numFmtId="0" fontId="11" fillId="0" borderId="68" xfId="0" applyFont="1" applyBorder="1"/>
    <xf numFmtId="0" fontId="2" fillId="0" borderId="16" xfId="0" applyFont="1" applyBorder="1"/>
    <xf numFmtId="0" fontId="0" fillId="0" borderId="66" xfId="0" applyBorder="1"/>
    <xf numFmtId="0" fontId="4" fillId="0" borderId="1" xfId="0" applyFont="1" applyBorder="1" applyAlignment="1"/>
    <xf numFmtId="165" fontId="2" fillId="0" borderId="1" xfId="0" applyNumberFormat="1" applyFont="1" applyBorder="1"/>
    <xf numFmtId="1" fontId="0" fillId="0" borderId="7" xfId="0" applyNumberForma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0" fontId="14" fillId="0" borderId="15" xfId="0" applyFont="1" applyBorder="1"/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72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11" fillId="0" borderId="38" xfId="0" applyFont="1" applyBorder="1"/>
    <xf numFmtId="0" fontId="0" fillId="0" borderId="25" xfId="0" applyBorder="1"/>
    <xf numFmtId="0" fontId="0" fillId="0" borderId="73" xfId="0" applyBorder="1"/>
    <xf numFmtId="0" fontId="0" fillId="0" borderId="62" xfId="0" applyBorder="1"/>
    <xf numFmtId="0" fontId="11" fillId="0" borderId="37" xfId="0" applyFont="1" applyBorder="1"/>
    <xf numFmtId="0" fontId="0" fillId="0" borderId="74" xfId="0" applyBorder="1"/>
    <xf numFmtId="0" fontId="11" fillId="0" borderId="62" xfId="0" applyFont="1" applyBorder="1"/>
    <xf numFmtId="0" fontId="0" fillId="0" borderId="37" xfId="0" applyBorder="1"/>
    <xf numFmtId="0" fontId="0" fillId="0" borderId="1" xfId="0" applyFont="1" applyBorder="1" applyAlignment="1">
      <alignment horizontal="right"/>
    </xf>
    <xf numFmtId="0" fontId="0" fillId="0" borderId="75" xfId="0" applyBorder="1"/>
    <xf numFmtId="0" fontId="2" fillId="0" borderId="1" xfId="0" applyFont="1" applyBorder="1"/>
    <xf numFmtId="0" fontId="2" fillId="0" borderId="3" xfId="0" applyFont="1" applyBorder="1"/>
    <xf numFmtId="0" fontId="0" fillId="0" borderId="38" xfId="0" applyFont="1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0" fillId="0" borderId="15" xfId="0" applyBorder="1"/>
    <xf numFmtId="0" fontId="0" fillId="0" borderId="2" xfId="0" applyBorder="1"/>
    <xf numFmtId="0" fontId="0" fillId="0" borderId="23" xfId="0" applyBorder="1"/>
    <xf numFmtId="1" fontId="11" fillId="0" borderId="2" xfId="0" applyNumberFormat="1" applyFont="1" applyBorder="1"/>
    <xf numFmtId="0" fontId="0" fillId="0" borderId="21" xfId="0" applyFont="1" applyBorder="1"/>
    <xf numFmtId="3" fontId="14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2" fillId="0" borderId="67" xfId="0" applyFont="1" applyBorder="1"/>
    <xf numFmtId="0" fontId="0" fillId="0" borderId="16" xfId="0" applyFont="1" applyBorder="1" applyAlignment="1">
      <alignment horizontal="right"/>
    </xf>
    <xf numFmtId="0" fontId="14" fillId="0" borderId="2" xfId="0" applyFont="1" applyBorder="1"/>
    <xf numFmtId="0" fontId="16" fillId="0" borderId="3" xfId="0" applyFont="1" applyBorder="1"/>
    <xf numFmtId="0" fontId="0" fillId="0" borderId="1" xfId="0" applyFont="1" applyFill="1" applyBorder="1"/>
    <xf numFmtId="0" fontId="0" fillId="0" borderId="19" xfId="0" applyFont="1" applyBorder="1"/>
    <xf numFmtId="164" fontId="9" fillId="0" borderId="0" xfId="0" applyNumberFormat="1" applyFont="1"/>
    <xf numFmtId="164" fontId="0" fillId="0" borderId="0" xfId="0" applyNumberFormat="1"/>
    <xf numFmtId="1" fontId="0" fillId="0" borderId="16" xfId="0" applyNumberFormat="1" applyBorder="1"/>
    <xf numFmtId="0" fontId="0" fillId="0" borderId="68" xfId="0" applyFont="1" applyBorder="1"/>
    <xf numFmtId="0" fontId="0" fillId="0" borderId="24" xfId="0" applyFont="1" applyBorder="1"/>
    <xf numFmtId="0" fontId="0" fillId="0" borderId="25" xfId="0" applyFont="1" applyBorder="1"/>
    <xf numFmtId="3" fontId="0" fillId="0" borderId="1" xfId="0" applyNumberFormat="1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0" fillId="0" borderId="17" xfId="0" applyFont="1" applyBorder="1"/>
    <xf numFmtId="0" fontId="11" fillId="0" borderId="61" xfId="0" applyFont="1" applyBorder="1"/>
    <xf numFmtId="164" fontId="11" fillId="0" borderId="9" xfId="0" applyNumberFormat="1" applyFont="1" applyBorder="1"/>
    <xf numFmtId="0" fontId="10" fillId="0" borderId="16" xfId="0" applyFont="1" applyBorder="1"/>
    <xf numFmtId="0" fontId="10" fillId="0" borderId="17" xfId="0" applyFont="1" applyBorder="1"/>
    <xf numFmtId="0" fontId="0" fillId="0" borderId="23" xfId="0" applyFont="1" applyBorder="1"/>
    <xf numFmtId="164" fontId="10" fillId="0" borderId="0" xfId="0" applyNumberFormat="1" applyFont="1"/>
    <xf numFmtId="166" fontId="14" fillId="0" borderId="1" xfId="0" applyNumberFormat="1" applyFont="1" applyBorder="1" applyAlignment="1">
      <alignment horizontal="right"/>
    </xf>
    <xf numFmtId="166" fontId="14" fillId="0" borderId="11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0" fontId="11" fillId="0" borderId="31" xfId="0" applyFont="1" applyBorder="1"/>
    <xf numFmtId="164" fontId="14" fillId="0" borderId="9" xfId="0" applyNumberFormat="1" applyFont="1" applyBorder="1"/>
    <xf numFmtId="164" fontId="0" fillId="0" borderId="24" xfId="0" applyNumberFormat="1" applyBorder="1"/>
    <xf numFmtId="164" fontId="0" fillId="0" borderId="3" xfId="0" applyNumberFormat="1" applyBorder="1"/>
    <xf numFmtId="0" fontId="1" fillId="0" borderId="16" xfId="0" applyFont="1" applyBorder="1"/>
    <xf numFmtId="0" fontId="1" fillId="0" borderId="38" xfId="0" applyFont="1" applyBorder="1"/>
    <xf numFmtId="0" fontId="4" fillId="0" borderId="76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8" xfId="0" applyFont="1" applyBorder="1" applyAlignment="1"/>
    <xf numFmtId="0" fontId="0" fillId="0" borderId="79" xfId="0" applyBorder="1" applyAlignment="1"/>
    <xf numFmtId="0" fontId="4" fillId="0" borderId="46" xfId="0" applyFont="1" applyBorder="1" applyAlignment="1"/>
    <xf numFmtId="0" fontId="0" fillId="0" borderId="30" xfId="0" applyBorder="1" applyAlignment="1"/>
    <xf numFmtId="0" fontId="4" fillId="0" borderId="80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8" xfId="0" applyFont="1" applyBorder="1" applyAlignment="1">
      <alignment horizontal="right"/>
    </xf>
    <xf numFmtId="0" fontId="0" fillId="0" borderId="79" xfId="0" applyBorder="1" applyAlignment="1">
      <alignment horizontal="right"/>
    </xf>
    <xf numFmtId="0" fontId="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78"/>
  <sheetViews>
    <sheetView topLeftCell="B1" workbookViewId="0">
      <pane ySplit="5" topLeftCell="A18" activePane="bottomLeft" state="frozen"/>
      <selection pane="bottomLeft" activeCell="J12" sqref="J1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9.42578125" bestFit="1" customWidth="1"/>
    <col min="5" max="5" width="7.140625" bestFit="1" customWidth="1"/>
    <col min="6" max="6" width="19.85546875" bestFit="1" customWidth="1"/>
    <col min="7" max="7" width="3" customWidth="1"/>
    <col min="8" max="10" width="3" bestFit="1" customWidth="1"/>
    <col min="11" max="16" width="3" customWidth="1"/>
    <col min="17" max="19" width="2.7109375" customWidth="1"/>
    <col min="20" max="20" width="3" customWidth="1"/>
    <col min="21" max="21" width="3.5703125" bestFit="1" customWidth="1"/>
    <col min="22" max="22" width="3" bestFit="1" customWidth="1"/>
    <col min="23" max="26" width="3" customWidth="1"/>
    <col min="27" max="27" width="3.5703125" bestFit="1" customWidth="1"/>
    <col min="28" max="30" width="3" customWidth="1"/>
    <col min="31" max="31" width="3" bestFit="1" customWidth="1"/>
    <col min="32" max="37" width="3" customWidth="1"/>
    <col min="38" max="38" width="3" bestFit="1" customWidth="1"/>
    <col min="39" max="39" width="4.5703125" bestFit="1" customWidth="1"/>
    <col min="40" max="40" width="3" bestFit="1" customWidth="1"/>
    <col min="41" max="41" width="3.140625" customWidth="1"/>
    <col min="42" max="43" width="3" bestFit="1" customWidth="1"/>
    <col min="44" max="44" width="6" bestFit="1" customWidth="1"/>
    <col min="45" max="45" width="3" style="123" bestFit="1" customWidth="1"/>
  </cols>
  <sheetData>
    <row r="1" spans="3:81" ht="27.75" x14ac:dyDescent="0.4">
      <c r="Q1" s="18" t="s">
        <v>620</v>
      </c>
      <c r="R1" s="18"/>
      <c r="S1" s="18"/>
    </row>
    <row r="2" spans="3:81" ht="18" x14ac:dyDescent="0.25">
      <c r="Q2" s="16" t="s">
        <v>623</v>
      </c>
      <c r="R2" s="16"/>
      <c r="S2" s="16"/>
    </row>
    <row r="3" spans="3:81" ht="8.4499999999999993" customHeight="1" thickBot="1" x14ac:dyDescent="0.25"/>
    <row r="4" spans="3:81" ht="19.5" thickBot="1" x14ac:dyDescent="0.35">
      <c r="C4" s="17" t="s">
        <v>5</v>
      </c>
      <c r="D4" s="5"/>
      <c r="E4" s="5"/>
      <c r="F4" s="7" t="s">
        <v>624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79"/>
    </row>
    <row r="5" spans="3:81" ht="227.25" thickBot="1" x14ac:dyDescent="0.25">
      <c r="C5" s="160" t="s">
        <v>0</v>
      </c>
      <c r="D5" s="161" t="s">
        <v>1</v>
      </c>
      <c r="E5" s="161" t="s">
        <v>3</v>
      </c>
      <c r="F5" s="162" t="s">
        <v>4</v>
      </c>
      <c r="G5" s="163" t="s">
        <v>44</v>
      </c>
      <c r="H5" s="164" t="s">
        <v>625</v>
      </c>
      <c r="I5" s="164" t="s">
        <v>626</v>
      </c>
      <c r="J5" s="164" t="s">
        <v>695</v>
      </c>
      <c r="K5" s="164" t="s">
        <v>712</v>
      </c>
      <c r="L5" s="164" t="s">
        <v>691</v>
      </c>
      <c r="M5" s="164" t="s">
        <v>704</v>
      </c>
      <c r="N5" s="164" t="s">
        <v>692</v>
      </c>
      <c r="O5" s="164" t="s">
        <v>479</v>
      </c>
      <c r="P5" s="164" t="s">
        <v>627</v>
      </c>
      <c r="Q5" s="164" t="s">
        <v>628</v>
      </c>
      <c r="R5" s="164" t="s">
        <v>743</v>
      </c>
      <c r="S5" s="164" t="s">
        <v>744</v>
      </c>
      <c r="T5" s="164" t="s">
        <v>629</v>
      </c>
      <c r="U5" s="164" t="s">
        <v>860</v>
      </c>
      <c r="V5" s="164" t="s">
        <v>798</v>
      </c>
      <c r="W5" s="164" t="s">
        <v>630</v>
      </c>
      <c r="X5" s="164" t="s">
        <v>881</v>
      </c>
      <c r="Y5" s="164" t="s">
        <v>636</v>
      </c>
      <c r="Z5" s="164" t="s">
        <v>637</v>
      </c>
      <c r="AA5" s="164" t="s">
        <v>879</v>
      </c>
      <c r="AB5" s="164" t="s">
        <v>880</v>
      </c>
      <c r="AC5" s="164" t="s">
        <v>638</v>
      </c>
      <c r="AD5" s="164" t="s">
        <v>639</v>
      </c>
      <c r="AE5" s="164" t="s">
        <v>640</v>
      </c>
      <c r="AF5" s="164" t="s">
        <v>641</v>
      </c>
      <c r="AG5" s="164" t="s">
        <v>631</v>
      </c>
      <c r="AH5" s="164" t="s">
        <v>950</v>
      </c>
      <c r="AI5" s="164" t="s">
        <v>707</v>
      </c>
      <c r="AJ5" s="164" t="s">
        <v>708</v>
      </c>
      <c r="AK5" s="164" t="s">
        <v>709</v>
      </c>
      <c r="AL5" s="164" t="s">
        <v>1040</v>
      </c>
      <c r="AM5" s="164" t="s">
        <v>951</v>
      </c>
      <c r="AN5" s="164" t="s">
        <v>952</v>
      </c>
      <c r="AO5" s="164" t="s">
        <v>953</v>
      </c>
      <c r="AP5" s="164" t="s">
        <v>954</v>
      </c>
      <c r="AQ5" s="165" t="s">
        <v>258</v>
      </c>
      <c r="AR5" s="166" t="s">
        <v>6</v>
      </c>
      <c r="AS5" s="167" t="s">
        <v>43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6" t="s">
        <v>411</v>
      </c>
      <c r="E6" s="146">
        <v>1986</v>
      </c>
      <c r="F6" s="148" t="s">
        <v>356</v>
      </c>
      <c r="G6" s="14"/>
      <c r="H6" s="13">
        <v>25</v>
      </c>
      <c r="I6" s="13"/>
      <c r="J6" s="13"/>
      <c r="K6" s="13">
        <v>25</v>
      </c>
      <c r="L6" s="13"/>
      <c r="M6" s="13">
        <v>25</v>
      </c>
      <c r="N6" s="13"/>
      <c r="O6" s="13"/>
      <c r="P6" s="13">
        <v>25</v>
      </c>
      <c r="Q6" s="13">
        <v>25</v>
      </c>
      <c r="R6" s="13"/>
      <c r="S6" s="13">
        <v>25</v>
      </c>
      <c r="T6" s="13">
        <v>20</v>
      </c>
      <c r="U6" s="13">
        <v>25</v>
      </c>
      <c r="V6" s="13">
        <v>25</v>
      </c>
      <c r="W6" s="13">
        <v>25</v>
      </c>
      <c r="X6" s="13">
        <v>25</v>
      </c>
      <c r="Y6" s="13">
        <v>25</v>
      </c>
      <c r="Z6" s="13">
        <v>20</v>
      </c>
      <c r="AA6" s="13"/>
      <c r="AB6" s="13"/>
      <c r="AC6" s="13">
        <v>25</v>
      </c>
      <c r="AD6" s="13"/>
      <c r="AE6" s="13">
        <v>16</v>
      </c>
      <c r="AF6" s="13"/>
      <c r="AG6" s="13"/>
      <c r="AH6" s="13">
        <v>25</v>
      </c>
      <c r="AI6" s="13"/>
      <c r="AJ6" s="13">
        <v>25</v>
      </c>
      <c r="AK6" s="13"/>
      <c r="AL6" s="13">
        <v>25</v>
      </c>
      <c r="AM6" s="13"/>
      <c r="AN6" s="13">
        <v>13</v>
      </c>
      <c r="AO6" s="13">
        <v>25</v>
      </c>
      <c r="AP6" s="13">
        <v>25</v>
      </c>
      <c r="AQ6" s="133"/>
      <c r="AR6" s="168">
        <f t="shared" ref="AR6:AR37" si="0">SUM(G6:AQ6)</f>
        <v>494</v>
      </c>
      <c r="AS6" s="168">
        <v>21</v>
      </c>
    </row>
    <row r="7" spans="3:81" x14ac:dyDescent="0.2">
      <c r="C7" s="20">
        <v>2</v>
      </c>
      <c r="D7" s="136" t="s">
        <v>434</v>
      </c>
      <c r="E7" s="136">
        <v>1976</v>
      </c>
      <c r="F7" s="137" t="s">
        <v>356</v>
      </c>
      <c r="G7" s="9">
        <v>5</v>
      </c>
      <c r="H7" s="2">
        <v>10</v>
      </c>
      <c r="I7" s="2"/>
      <c r="J7" s="2">
        <v>11</v>
      </c>
      <c r="K7" s="2"/>
      <c r="L7" s="2">
        <v>20</v>
      </c>
      <c r="M7" s="2"/>
      <c r="N7" s="2"/>
      <c r="O7" s="2">
        <v>25</v>
      </c>
      <c r="P7" s="2"/>
      <c r="Q7" s="2"/>
      <c r="R7" s="2">
        <v>16</v>
      </c>
      <c r="S7" s="2"/>
      <c r="T7" s="2">
        <v>2</v>
      </c>
      <c r="U7" s="2"/>
      <c r="V7" s="2"/>
      <c r="W7" s="2">
        <v>13</v>
      </c>
      <c r="X7" s="2"/>
      <c r="Y7" s="2"/>
      <c r="Z7" s="2">
        <v>7</v>
      </c>
      <c r="AA7" s="2"/>
      <c r="AB7" s="2">
        <v>20</v>
      </c>
      <c r="AC7" s="2"/>
      <c r="AD7" s="2">
        <v>20</v>
      </c>
      <c r="AE7" s="2"/>
      <c r="AF7" s="2"/>
      <c r="AG7" s="2">
        <v>25</v>
      </c>
      <c r="AH7" s="2">
        <v>13</v>
      </c>
      <c r="AI7" s="2">
        <v>20</v>
      </c>
      <c r="AJ7" s="2"/>
      <c r="AK7" s="2">
        <v>16</v>
      </c>
      <c r="AL7" s="2"/>
      <c r="AM7" s="2">
        <v>20</v>
      </c>
      <c r="AN7" s="2">
        <v>1</v>
      </c>
      <c r="AO7" s="2"/>
      <c r="AP7" s="2">
        <v>1</v>
      </c>
      <c r="AQ7" s="4">
        <v>42</v>
      </c>
      <c r="AR7" s="140">
        <f t="shared" si="0"/>
        <v>287</v>
      </c>
      <c r="AS7" s="159">
        <v>19</v>
      </c>
    </row>
    <row r="8" spans="3:81" x14ac:dyDescent="0.2">
      <c r="C8" s="21">
        <v>3</v>
      </c>
      <c r="D8" s="136" t="s">
        <v>442</v>
      </c>
      <c r="E8" s="136">
        <v>1980</v>
      </c>
      <c r="F8" s="137" t="s">
        <v>443</v>
      </c>
      <c r="G8" s="9">
        <v>1</v>
      </c>
      <c r="H8" s="2">
        <v>7</v>
      </c>
      <c r="I8" s="2">
        <v>3</v>
      </c>
      <c r="J8" s="2"/>
      <c r="K8" s="2">
        <v>13</v>
      </c>
      <c r="L8" s="2">
        <v>10</v>
      </c>
      <c r="M8" s="2"/>
      <c r="N8" s="2"/>
      <c r="O8" s="2">
        <v>16</v>
      </c>
      <c r="P8" s="2"/>
      <c r="Q8" s="2"/>
      <c r="R8" s="2">
        <v>13</v>
      </c>
      <c r="S8" s="2">
        <v>13</v>
      </c>
      <c r="T8" s="2">
        <v>1</v>
      </c>
      <c r="U8" s="2"/>
      <c r="V8" s="2"/>
      <c r="W8" s="2">
        <v>9</v>
      </c>
      <c r="X8" s="2">
        <v>10</v>
      </c>
      <c r="Y8" s="2"/>
      <c r="Z8" s="2">
        <v>6</v>
      </c>
      <c r="AA8" s="2"/>
      <c r="AB8" s="2"/>
      <c r="AC8" s="2"/>
      <c r="AD8" s="2"/>
      <c r="AE8" s="2"/>
      <c r="AF8" s="2">
        <v>20</v>
      </c>
      <c r="AG8" s="2">
        <v>20</v>
      </c>
      <c r="AH8" s="2">
        <v>8</v>
      </c>
      <c r="AI8" s="2"/>
      <c r="AJ8" s="2">
        <v>10</v>
      </c>
      <c r="AK8" s="2"/>
      <c r="AL8" s="2">
        <v>20</v>
      </c>
      <c r="AM8" s="2"/>
      <c r="AN8" s="2">
        <v>5</v>
      </c>
      <c r="AO8" s="2">
        <v>13</v>
      </c>
      <c r="AP8" s="2">
        <v>5</v>
      </c>
      <c r="AQ8" s="4">
        <v>42</v>
      </c>
      <c r="AR8" s="140">
        <f t="shared" si="0"/>
        <v>245</v>
      </c>
      <c r="AS8" s="159">
        <v>20</v>
      </c>
    </row>
    <row r="9" spans="3:81" x14ac:dyDescent="0.2">
      <c r="C9" s="3">
        <v>4</v>
      </c>
      <c r="D9" s="2" t="s">
        <v>508</v>
      </c>
      <c r="E9" s="2">
        <v>1982</v>
      </c>
      <c r="F9" s="4" t="s">
        <v>9</v>
      </c>
      <c r="G9" s="9"/>
      <c r="H9" s="2"/>
      <c r="I9" s="2"/>
      <c r="J9" s="2"/>
      <c r="K9" s="2"/>
      <c r="L9" s="2"/>
      <c r="M9" s="2"/>
      <c r="N9" s="2">
        <v>13</v>
      </c>
      <c r="O9" s="2"/>
      <c r="P9" s="2"/>
      <c r="Q9" s="2"/>
      <c r="R9" s="2">
        <v>9</v>
      </c>
      <c r="S9" s="2">
        <v>16</v>
      </c>
      <c r="T9" s="2"/>
      <c r="U9" s="2">
        <v>8</v>
      </c>
      <c r="V9" s="2">
        <v>16</v>
      </c>
      <c r="W9" s="2"/>
      <c r="X9" s="2"/>
      <c r="Y9" s="2">
        <v>11</v>
      </c>
      <c r="Z9" s="2">
        <v>8</v>
      </c>
      <c r="AA9" s="2">
        <v>13</v>
      </c>
      <c r="AB9" s="2">
        <v>16</v>
      </c>
      <c r="AC9" s="2"/>
      <c r="AD9" s="2">
        <v>16</v>
      </c>
      <c r="AE9" s="2"/>
      <c r="AF9" s="2"/>
      <c r="AG9" s="2"/>
      <c r="AH9" s="2">
        <v>10</v>
      </c>
      <c r="AI9" s="2">
        <v>16</v>
      </c>
      <c r="AJ9" s="2"/>
      <c r="AK9" s="2">
        <v>11</v>
      </c>
      <c r="AL9" s="2">
        <v>16</v>
      </c>
      <c r="AM9" s="2"/>
      <c r="AN9" s="2"/>
      <c r="AO9" s="2">
        <v>16</v>
      </c>
      <c r="AP9" s="2">
        <v>7</v>
      </c>
      <c r="AQ9" s="4">
        <v>42</v>
      </c>
      <c r="AR9" s="11">
        <f t="shared" si="0"/>
        <v>244</v>
      </c>
      <c r="AS9" s="38">
        <v>17</v>
      </c>
    </row>
    <row r="10" spans="3:81" x14ac:dyDescent="0.2">
      <c r="C10" s="3">
        <v>5</v>
      </c>
      <c r="D10" s="138" t="s">
        <v>95</v>
      </c>
      <c r="E10" s="138">
        <v>1983</v>
      </c>
      <c r="F10" s="139" t="s">
        <v>243</v>
      </c>
      <c r="G10" s="9">
        <v>25</v>
      </c>
      <c r="H10" s="2"/>
      <c r="I10" s="2">
        <v>20</v>
      </c>
      <c r="J10" s="2">
        <v>25</v>
      </c>
      <c r="K10" s="2"/>
      <c r="L10" s="2"/>
      <c r="M10" s="2"/>
      <c r="N10" s="2">
        <v>25</v>
      </c>
      <c r="O10" s="2"/>
      <c r="P10" s="2"/>
      <c r="Q10" s="2"/>
      <c r="R10" s="2"/>
      <c r="S10" s="2"/>
      <c r="T10" s="2">
        <v>25</v>
      </c>
      <c r="U10" s="2">
        <v>20</v>
      </c>
      <c r="V10" s="2"/>
      <c r="W10" s="2"/>
      <c r="X10" s="2"/>
      <c r="Y10" s="2"/>
      <c r="Z10" s="2"/>
      <c r="AA10" s="2"/>
      <c r="AB10" s="2"/>
      <c r="AC10" s="2"/>
      <c r="AD10" s="2"/>
      <c r="AE10" s="2">
        <v>25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>
        <v>20</v>
      </c>
      <c r="AQ10" s="4">
        <v>42</v>
      </c>
      <c r="AR10" s="141">
        <f t="shared" si="0"/>
        <v>227</v>
      </c>
      <c r="AS10" s="169">
        <v>9</v>
      </c>
    </row>
    <row r="11" spans="3:81" x14ac:dyDescent="0.2">
      <c r="C11" s="3">
        <v>6</v>
      </c>
      <c r="D11" s="138" t="s">
        <v>509</v>
      </c>
      <c r="E11" s="138">
        <v>1977</v>
      </c>
      <c r="F11" s="139" t="s">
        <v>521</v>
      </c>
      <c r="G11" s="9">
        <v>1</v>
      </c>
      <c r="H11" s="2">
        <v>4</v>
      </c>
      <c r="I11" s="2"/>
      <c r="J11" s="2">
        <v>3</v>
      </c>
      <c r="K11" s="2">
        <v>11</v>
      </c>
      <c r="L11" s="2"/>
      <c r="M11" s="2"/>
      <c r="N11" s="2">
        <v>8</v>
      </c>
      <c r="O11" s="2"/>
      <c r="P11" s="2"/>
      <c r="Q11" s="2">
        <v>16</v>
      </c>
      <c r="R11" s="2"/>
      <c r="S11" s="2"/>
      <c r="T11" s="2">
        <v>1</v>
      </c>
      <c r="U11" s="2">
        <v>6</v>
      </c>
      <c r="V11" s="2">
        <v>13</v>
      </c>
      <c r="W11" s="2">
        <v>8</v>
      </c>
      <c r="X11" s="2"/>
      <c r="Y11" s="2">
        <v>7</v>
      </c>
      <c r="Z11" s="2">
        <v>1</v>
      </c>
      <c r="AA11" s="2"/>
      <c r="AB11" s="2">
        <v>13</v>
      </c>
      <c r="AC11" s="2"/>
      <c r="AD11" s="2"/>
      <c r="AE11" s="2"/>
      <c r="AF11" s="2"/>
      <c r="AG11" s="2">
        <v>13</v>
      </c>
      <c r="AH11" s="2">
        <v>5</v>
      </c>
      <c r="AI11" s="2">
        <v>13</v>
      </c>
      <c r="AJ11" s="2"/>
      <c r="AK11" s="2"/>
      <c r="AL11" s="2">
        <v>13</v>
      </c>
      <c r="AM11" s="2"/>
      <c r="AN11" s="2">
        <v>1</v>
      </c>
      <c r="AO11" s="2">
        <v>9</v>
      </c>
      <c r="AP11" s="2">
        <v>1</v>
      </c>
      <c r="AQ11" s="4">
        <v>42</v>
      </c>
      <c r="AR11" s="141">
        <f t="shared" si="0"/>
        <v>189</v>
      </c>
      <c r="AS11" s="169">
        <v>21</v>
      </c>
    </row>
    <row r="12" spans="3:81" x14ac:dyDescent="0.2">
      <c r="C12" s="3">
        <v>7</v>
      </c>
      <c r="D12" s="138" t="s">
        <v>268</v>
      </c>
      <c r="E12" s="138">
        <v>1979</v>
      </c>
      <c r="F12" s="139" t="s">
        <v>243</v>
      </c>
      <c r="G12" s="9"/>
      <c r="H12" s="2"/>
      <c r="I12" s="2">
        <v>25</v>
      </c>
      <c r="J12" s="2"/>
      <c r="K12" s="2">
        <v>20</v>
      </c>
      <c r="L12" s="2"/>
      <c r="M12" s="2"/>
      <c r="N12" s="2"/>
      <c r="O12" s="2"/>
      <c r="P12" s="2">
        <v>20</v>
      </c>
      <c r="Q12" s="2"/>
      <c r="R12" s="2"/>
      <c r="S12" s="2"/>
      <c r="T12" s="2">
        <v>16</v>
      </c>
      <c r="U12" s="2">
        <v>16</v>
      </c>
      <c r="V12" s="2"/>
      <c r="W12" s="2"/>
      <c r="X12" s="2"/>
      <c r="Y12" s="2"/>
      <c r="Z12" s="2"/>
      <c r="AA12" s="2"/>
      <c r="AB12" s="2"/>
      <c r="AC12" s="2"/>
      <c r="AD12" s="2"/>
      <c r="AE12" s="2">
        <v>20</v>
      </c>
      <c r="AF12" s="2"/>
      <c r="AG12" s="2"/>
      <c r="AH12" s="2"/>
      <c r="AI12" s="2"/>
      <c r="AJ12" s="2">
        <v>20</v>
      </c>
      <c r="AK12" s="2"/>
      <c r="AL12" s="32"/>
      <c r="AM12" s="32"/>
      <c r="AN12" s="2"/>
      <c r="AO12" s="2"/>
      <c r="AP12" s="2">
        <v>16</v>
      </c>
      <c r="AQ12" s="4"/>
      <c r="AR12" s="141">
        <f t="shared" si="0"/>
        <v>153</v>
      </c>
      <c r="AS12" s="169">
        <v>8</v>
      </c>
    </row>
    <row r="13" spans="3:81" x14ac:dyDescent="0.2">
      <c r="C13" s="3">
        <v>8</v>
      </c>
      <c r="D13" s="2" t="s">
        <v>596</v>
      </c>
      <c r="E13" s="2">
        <v>1995</v>
      </c>
      <c r="F13" s="4" t="s">
        <v>243</v>
      </c>
      <c r="G13" s="9"/>
      <c r="H13" s="2"/>
      <c r="I13" s="2">
        <v>11</v>
      </c>
      <c r="J13" s="2"/>
      <c r="K13" s="2"/>
      <c r="L13" s="2"/>
      <c r="M13" s="2">
        <v>20</v>
      </c>
      <c r="N13" s="2"/>
      <c r="O13" s="2"/>
      <c r="P13" s="2">
        <v>11</v>
      </c>
      <c r="Q13" s="2"/>
      <c r="R13" s="2"/>
      <c r="S13" s="2"/>
      <c r="T13" s="2">
        <v>3</v>
      </c>
      <c r="U13" s="32">
        <v>9.5</v>
      </c>
      <c r="V13" s="2">
        <v>20</v>
      </c>
      <c r="W13" s="2"/>
      <c r="X13" s="2">
        <v>20</v>
      </c>
      <c r="Y13" s="2"/>
      <c r="Z13" s="2"/>
      <c r="AA13" s="2"/>
      <c r="AB13" s="2"/>
      <c r="AC13" s="2">
        <v>20</v>
      </c>
      <c r="AD13" s="2"/>
      <c r="AE13" s="2">
        <v>11</v>
      </c>
      <c r="AF13" s="2"/>
      <c r="AG13" s="2"/>
      <c r="AH13" s="2"/>
      <c r="AI13" s="2"/>
      <c r="AJ13" s="2">
        <v>16</v>
      </c>
      <c r="AK13" s="2"/>
      <c r="AL13" s="2"/>
      <c r="AM13" s="2"/>
      <c r="AN13" s="2"/>
      <c r="AO13" s="2"/>
      <c r="AP13" s="2">
        <v>10</v>
      </c>
      <c r="AQ13" s="4"/>
      <c r="AR13" s="11">
        <f t="shared" si="0"/>
        <v>151.5</v>
      </c>
      <c r="AS13" s="38">
        <v>11</v>
      </c>
    </row>
    <row r="14" spans="3:81" x14ac:dyDescent="0.2">
      <c r="C14" s="3">
        <v>9</v>
      </c>
      <c r="D14" s="138" t="s">
        <v>252</v>
      </c>
      <c r="E14" s="138">
        <v>1976</v>
      </c>
      <c r="F14" s="139" t="s">
        <v>243</v>
      </c>
      <c r="G14" s="9"/>
      <c r="H14" s="2"/>
      <c r="I14" s="2">
        <v>10</v>
      </c>
      <c r="J14" s="2"/>
      <c r="K14" s="2"/>
      <c r="L14" s="2"/>
      <c r="M14" s="2"/>
      <c r="N14" s="2">
        <v>20</v>
      </c>
      <c r="O14" s="2"/>
      <c r="P14" s="2">
        <v>16</v>
      </c>
      <c r="Q14" s="2"/>
      <c r="R14" s="2"/>
      <c r="S14" s="2"/>
      <c r="T14" s="2">
        <v>13</v>
      </c>
      <c r="U14" s="2">
        <v>11</v>
      </c>
      <c r="V14" s="2"/>
      <c r="W14" s="2"/>
      <c r="X14" s="2"/>
      <c r="Y14" s="2"/>
      <c r="Z14" s="2"/>
      <c r="AA14" s="2"/>
      <c r="AB14" s="2"/>
      <c r="AC14" s="2">
        <v>6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>
        <v>42</v>
      </c>
      <c r="AR14" s="141">
        <f t="shared" si="0"/>
        <v>118</v>
      </c>
      <c r="AS14" s="169">
        <v>7</v>
      </c>
    </row>
    <row r="15" spans="3:81" x14ac:dyDescent="0.2">
      <c r="C15" s="3">
        <v>10</v>
      </c>
      <c r="D15" s="29" t="s">
        <v>436</v>
      </c>
      <c r="E15" s="29">
        <v>1985</v>
      </c>
      <c r="F15" s="30" t="s">
        <v>356</v>
      </c>
      <c r="G15" s="9">
        <v>7</v>
      </c>
      <c r="H15" s="2"/>
      <c r="I15" s="2">
        <v>13</v>
      </c>
      <c r="J15" s="2"/>
      <c r="K15" s="2">
        <v>16</v>
      </c>
      <c r="L15" s="2">
        <v>16</v>
      </c>
      <c r="M15" s="2"/>
      <c r="N15" s="2"/>
      <c r="O15" s="2"/>
      <c r="P15" s="2"/>
      <c r="Q15" s="2"/>
      <c r="R15" s="2">
        <v>25</v>
      </c>
      <c r="S15" s="2"/>
      <c r="T15" s="2">
        <v>9</v>
      </c>
      <c r="U15" s="32">
        <v>9.5</v>
      </c>
      <c r="V15" s="2"/>
      <c r="W15" s="2">
        <v>16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>
        <v>1</v>
      </c>
      <c r="AQ15" s="4"/>
      <c r="AR15" s="122">
        <f t="shared" si="0"/>
        <v>112.5</v>
      </c>
      <c r="AS15" s="38">
        <v>9</v>
      </c>
    </row>
    <row r="16" spans="3:81" x14ac:dyDescent="0.2">
      <c r="C16" s="3">
        <v>11</v>
      </c>
      <c r="D16" s="138" t="s">
        <v>355</v>
      </c>
      <c r="E16" s="138">
        <v>1978</v>
      </c>
      <c r="F16" s="139" t="s">
        <v>356</v>
      </c>
      <c r="G16" s="9">
        <v>1</v>
      </c>
      <c r="H16" s="2">
        <v>6</v>
      </c>
      <c r="I16" s="2">
        <v>4</v>
      </c>
      <c r="J16" s="2">
        <v>5</v>
      </c>
      <c r="K16" s="2"/>
      <c r="L16" s="2">
        <v>9</v>
      </c>
      <c r="M16" s="2"/>
      <c r="N16" s="2"/>
      <c r="O16" s="2"/>
      <c r="P16" s="2"/>
      <c r="Q16" s="2"/>
      <c r="R16" s="2">
        <v>10</v>
      </c>
      <c r="S16" s="2"/>
      <c r="T16" s="2">
        <v>1</v>
      </c>
      <c r="U16" s="2">
        <v>7</v>
      </c>
      <c r="V16" s="2"/>
      <c r="W16" s="2">
        <v>5</v>
      </c>
      <c r="X16" s="2"/>
      <c r="Y16" s="2"/>
      <c r="Z16" s="2"/>
      <c r="AA16" s="2"/>
      <c r="AB16" s="2"/>
      <c r="AC16" s="2"/>
      <c r="AD16" s="2">
        <v>13</v>
      </c>
      <c r="AE16" s="2"/>
      <c r="AF16" s="2"/>
      <c r="AG16" s="2"/>
      <c r="AH16" s="2">
        <v>7</v>
      </c>
      <c r="AI16" s="2"/>
      <c r="AJ16" s="2"/>
      <c r="AK16" s="2"/>
      <c r="AL16" s="2"/>
      <c r="AM16" s="2"/>
      <c r="AN16" s="2"/>
      <c r="AO16" s="2"/>
      <c r="AP16" s="2">
        <v>1</v>
      </c>
      <c r="AQ16" s="4">
        <v>42</v>
      </c>
      <c r="AR16" s="141">
        <f t="shared" si="0"/>
        <v>111</v>
      </c>
      <c r="AS16" s="169">
        <v>13</v>
      </c>
    </row>
    <row r="17" spans="3:45" x14ac:dyDescent="0.2">
      <c r="C17" s="3">
        <v>12</v>
      </c>
      <c r="D17" s="2" t="s">
        <v>869</v>
      </c>
      <c r="E17" s="2">
        <v>1982</v>
      </c>
      <c r="F17" s="4" t="s">
        <v>556</v>
      </c>
      <c r="G17" s="9"/>
      <c r="H17" s="2"/>
      <c r="I17" s="32"/>
      <c r="J17" s="32"/>
      <c r="K17" s="2"/>
      <c r="L17" s="2"/>
      <c r="M17" s="2"/>
      <c r="N17" s="2"/>
      <c r="O17" s="32"/>
      <c r="P17" s="32"/>
      <c r="Q17" s="2"/>
      <c r="R17" s="2"/>
      <c r="S17" s="2"/>
      <c r="T17" s="2"/>
      <c r="U17" s="2"/>
      <c r="V17" s="2"/>
      <c r="W17" s="2">
        <v>20</v>
      </c>
      <c r="X17" s="2"/>
      <c r="Y17" s="2"/>
      <c r="Z17" s="2">
        <v>16</v>
      </c>
      <c r="AA17" s="2">
        <v>25</v>
      </c>
      <c r="AB17" s="2">
        <v>25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>
        <v>11</v>
      </c>
      <c r="AO17" s="2"/>
      <c r="AP17" s="2">
        <v>11</v>
      </c>
      <c r="AQ17" s="4"/>
      <c r="AR17" s="11">
        <f t="shared" si="0"/>
        <v>108</v>
      </c>
      <c r="AS17" s="38">
        <v>6</v>
      </c>
    </row>
    <row r="18" spans="3:45" x14ac:dyDescent="0.2">
      <c r="C18" s="3">
        <v>13</v>
      </c>
      <c r="D18" s="2" t="s">
        <v>437</v>
      </c>
      <c r="E18" s="2">
        <v>1981</v>
      </c>
      <c r="F18" s="4" t="s">
        <v>356</v>
      </c>
      <c r="G18" s="9"/>
      <c r="H18" s="2"/>
      <c r="I18" s="2"/>
      <c r="J18" s="2"/>
      <c r="K18" s="2"/>
      <c r="L18" s="2">
        <v>25</v>
      </c>
      <c r="M18" s="2"/>
      <c r="N18" s="2"/>
      <c r="O18" s="2"/>
      <c r="P18" s="2"/>
      <c r="Q18" s="2"/>
      <c r="R18" s="2"/>
      <c r="S18" s="2"/>
      <c r="T18" s="2">
        <v>1</v>
      </c>
      <c r="U18" s="2"/>
      <c r="V18" s="2"/>
      <c r="W18" s="2"/>
      <c r="X18" s="2"/>
      <c r="Y18" s="2"/>
      <c r="Z18" s="2">
        <v>11</v>
      </c>
      <c r="AA18" s="2"/>
      <c r="AB18" s="2"/>
      <c r="AC18" s="2"/>
      <c r="AD18" s="2"/>
      <c r="AE18" s="2"/>
      <c r="AF18" s="2"/>
      <c r="AG18" s="2"/>
      <c r="AH18" s="2">
        <v>20</v>
      </c>
      <c r="AI18" s="2"/>
      <c r="AJ18" s="2"/>
      <c r="AK18" s="2"/>
      <c r="AL18" s="2"/>
      <c r="AM18" s="2"/>
      <c r="AN18" s="2"/>
      <c r="AO18" s="2"/>
      <c r="AP18" s="2">
        <v>8</v>
      </c>
      <c r="AQ18" s="4">
        <v>42</v>
      </c>
      <c r="AR18" s="11">
        <f t="shared" si="0"/>
        <v>107</v>
      </c>
      <c r="AS18" s="38">
        <v>6</v>
      </c>
    </row>
    <row r="19" spans="3:45" x14ac:dyDescent="0.2">
      <c r="C19" s="3">
        <v>14</v>
      </c>
      <c r="D19" s="2" t="s">
        <v>453</v>
      </c>
      <c r="E19" s="2">
        <v>1979</v>
      </c>
      <c r="F19" s="4" t="s">
        <v>261</v>
      </c>
      <c r="G19" s="9">
        <v>1</v>
      </c>
      <c r="H19" s="2">
        <v>2</v>
      </c>
      <c r="I19" s="2"/>
      <c r="J19" s="2">
        <v>1</v>
      </c>
      <c r="K19" s="2">
        <v>10</v>
      </c>
      <c r="L19" s="2"/>
      <c r="M19" s="2">
        <v>6</v>
      </c>
      <c r="N19" s="2">
        <v>6</v>
      </c>
      <c r="O19" s="2"/>
      <c r="P19" s="2">
        <v>6</v>
      </c>
      <c r="Q19" s="2"/>
      <c r="R19" s="2"/>
      <c r="S19" s="2">
        <v>7</v>
      </c>
      <c r="T19" s="2">
        <v>1</v>
      </c>
      <c r="U19" s="2"/>
      <c r="V19" s="2"/>
      <c r="W19" s="2"/>
      <c r="X19" s="2">
        <v>8</v>
      </c>
      <c r="Y19" s="2"/>
      <c r="Z19" s="2"/>
      <c r="AA19" s="2"/>
      <c r="AB19" s="2"/>
      <c r="AC19" s="2">
        <v>13</v>
      </c>
      <c r="AD19" s="2"/>
      <c r="AE19" s="2">
        <v>9</v>
      </c>
      <c r="AF19" s="2"/>
      <c r="AG19" s="2">
        <v>9</v>
      </c>
      <c r="AH19" s="2"/>
      <c r="AI19" s="2"/>
      <c r="AJ19" s="2">
        <v>9</v>
      </c>
      <c r="AK19" s="2"/>
      <c r="AL19" s="2"/>
      <c r="AM19" s="2"/>
      <c r="AN19" s="2"/>
      <c r="AO19" s="2">
        <v>4</v>
      </c>
      <c r="AP19" s="2">
        <v>1</v>
      </c>
      <c r="AQ19" s="4"/>
      <c r="AR19" s="11">
        <f t="shared" si="0"/>
        <v>93</v>
      </c>
      <c r="AS19" s="38">
        <v>16</v>
      </c>
    </row>
    <row r="20" spans="3:45" x14ac:dyDescent="0.2">
      <c r="C20" s="3">
        <v>15</v>
      </c>
      <c r="D20" s="138" t="s">
        <v>431</v>
      </c>
      <c r="E20" s="138">
        <v>1980</v>
      </c>
      <c r="F20" s="139" t="s">
        <v>8</v>
      </c>
      <c r="G20" s="9">
        <v>13</v>
      </c>
      <c r="H20" s="2">
        <v>16</v>
      </c>
      <c r="I20" s="2"/>
      <c r="J20" s="2"/>
      <c r="K20" s="2"/>
      <c r="L20" s="2"/>
      <c r="M20" s="2"/>
      <c r="N20" s="2"/>
      <c r="O20" s="2"/>
      <c r="P20" s="2">
        <v>10</v>
      </c>
      <c r="Q20" s="2"/>
      <c r="R20" s="2"/>
      <c r="S20" s="2"/>
      <c r="T20" s="2">
        <v>11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>
        <v>13</v>
      </c>
      <c r="AK20" s="2"/>
      <c r="AL20" s="2"/>
      <c r="AM20" s="2">
        <v>25</v>
      </c>
      <c r="AN20" s="2"/>
      <c r="AO20" s="2"/>
      <c r="AP20" s="2">
        <v>4</v>
      </c>
      <c r="AQ20" s="4"/>
      <c r="AR20" s="141">
        <f t="shared" si="0"/>
        <v>92</v>
      </c>
      <c r="AS20" s="169">
        <v>7</v>
      </c>
    </row>
    <row r="21" spans="3:45" x14ac:dyDescent="0.2">
      <c r="C21" s="3">
        <v>16</v>
      </c>
      <c r="D21" s="2" t="s">
        <v>887</v>
      </c>
      <c r="E21" s="2">
        <v>1996</v>
      </c>
      <c r="F21" s="4" t="s">
        <v>393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20</v>
      </c>
      <c r="Z21" s="2">
        <v>13</v>
      </c>
      <c r="AA21" s="2">
        <v>20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>
        <v>25</v>
      </c>
      <c r="AO21" s="2"/>
      <c r="AP21" s="2"/>
      <c r="AQ21" s="4"/>
      <c r="AR21" s="11">
        <f t="shared" si="0"/>
        <v>78</v>
      </c>
      <c r="AS21" s="38">
        <v>4</v>
      </c>
    </row>
    <row r="22" spans="3:45" x14ac:dyDescent="0.2">
      <c r="C22" s="3">
        <v>17</v>
      </c>
      <c r="D22" s="138" t="s">
        <v>362</v>
      </c>
      <c r="E22" s="138">
        <v>1981</v>
      </c>
      <c r="F22" s="139" t="s">
        <v>493</v>
      </c>
      <c r="G22" s="9"/>
      <c r="H22" s="2"/>
      <c r="I22" s="2"/>
      <c r="J22" s="2">
        <v>9</v>
      </c>
      <c r="K22" s="2"/>
      <c r="L22" s="2"/>
      <c r="M22" s="2"/>
      <c r="N22" s="2"/>
      <c r="O22" s="2">
        <v>20</v>
      </c>
      <c r="P22" s="2"/>
      <c r="Q22" s="2"/>
      <c r="R22" s="2"/>
      <c r="S22" s="2">
        <v>20</v>
      </c>
      <c r="T22" s="2">
        <v>7</v>
      </c>
      <c r="U22" s="2"/>
      <c r="V22" s="2"/>
      <c r="W22" s="2"/>
      <c r="X22" s="2"/>
      <c r="Y22" s="2"/>
      <c r="Z22" s="2">
        <v>10</v>
      </c>
      <c r="AA22" s="2"/>
      <c r="AB22" s="2"/>
      <c r="AC22" s="2"/>
      <c r="AD22" s="2"/>
      <c r="AE22" s="2">
        <v>10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>
        <v>2</v>
      </c>
      <c r="AQ22" s="4"/>
      <c r="AR22" s="141">
        <f t="shared" si="0"/>
        <v>78</v>
      </c>
      <c r="AS22" s="169">
        <v>7</v>
      </c>
    </row>
    <row r="23" spans="3:45" x14ac:dyDescent="0.2">
      <c r="C23" s="3">
        <v>18</v>
      </c>
      <c r="D23" s="138" t="s">
        <v>404</v>
      </c>
      <c r="E23" s="138">
        <v>1992</v>
      </c>
      <c r="F23" s="139" t="s">
        <v>18</v>
      </c>
      <c r="G23" s="9">
        <v>16</v>
      </c>
      <c r="H23" s="2">
        <v>20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10</v>
      </c>
      <c r="U23" s="2"/>
      <c r="V23" s="2"/>
      <c r="W23" s="2">
        <v>10</v>
      </c>
      <c r="X23" s="2">
        <v>16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41">
        <f t="shared" si="0"/>
        <v>72</v>
      </c>
      <c r="AS23" s="169">
        <v>5</v>
      </c>
    </row>
    <row r="24" spans="3:45" x14ac:dyDescent="0.2">
      <c r="C24" s="3">
        <v>19</v>
      </c>
      <c r="D24" s="2" t="s">
        <v>421</v>
      </c>
      <c r="E24" s="2">
        <v>1975</v>
      </c>
      <c r="F24" s="4" t="s">
        <v>564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1</v>
      </c>
      <c r="U24" s="2"/>
      <c r="V24" s="2"/>
      <c r="W24" s="2"/>
      <c r="X24" s="2"/>
      <c r="Y24" s="2">
        <v>9</v>
      </c>
      <c r="Z24" s="2">
        <v>5</v>
      </c>
      <c r="AA24" s="2"/>
      <c r="AB24" s="2"/>
      <c r="AC24" s="2"/>
      <c r="AD24" s="2"/>
      <c r="AE24" s="2"/>
      <c r="AF24" s="2"/>
      <c r="AG24" s="2">
        <v>11</v>
      </c>
      <c r="AH24" s="2"/>
      <c r="AI24" s="2"/>
      <c r="AJ24" s="2"/>
      <c r="AK24" s="2"/>
      <c r="AL24" s="2"/>
      <c r="AM24" s="2"/>
      <c r="AN24" s="2">
        <v>1</v>
      </c>
      <c r="AO24" s="2"/>
      <c r="AP24" s="2"/>
      <c r="AQ24" s="4">
        <v>42</v>
      </c>
      <c r="AR24" s="12">
        <f t="shared" si="0"/>
        <v>69</v>
      </c>
      <c r="AS24" s="38">
        <v>6</v>
      </c>
    </row>
    <row r="25" spans="3:45" x14ac:dyDescent="0.2">
      <c r="C25" s="3">
        <v>20</v>
      </c>
      <c r="D25" s="2" t="s">
        <v>315</v>
      </c>
      <c r="E25" s="2">
        <v>1979</v>
      </c>
      <c r="F25" s="4" t="s">
        <v>714</v>
      </c>
      <c r="G25" s="9"/>
      <c r="H25" s="2"/>
      <c r="I25" s="2"/>
      <c r="J25" s="2">
        <v>20</v>
      </c>
      <c r="K25" s="2"/>
      <c r="L25" s="2"/>
      <c r="M25" s="2"/>
      <c r="N25" s="2"/>
      <c r="O25" s="2"/>
      <c r="P25" s="2"/>
      <c r="Q25" s="2"/>
      <c r="R25" s="2"/>
      <c r="S25" s="2"/>
      <c r="T25" s="2">
        <v>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>
        <v>42</v>
      </c>
      <c r="AR25" s="11">
        <f t="shared" si="0"/>
        <v>63</v>
      </c>
      <c r="AS25" s="38">
        <v>3</v>
      </c>
    </row>
    <row r="26" spans="3:45" x14ac:dyDescent="0.2">
      <c r="C26" s="3">
        <v>21</v>
      </c>
      <c r="D26" s="138" t="s">
        <v>218</v>
      </c>
      <c r="E26" s="138">
        <v>1978</v>
      </c>
      <c r="F26" s="139" t="s">
        <v>284</v>
      </c>
      <c r="G26" s="9"/>
      <c r="H26" s="2"/>
      <c r="I26" s="2">
        <v>16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>
        <v>42</v>
      </c>
      <c r="AR26" s="141">
        <f t="shared" si="0"/>
        <v>58</v>
      </c>
      <c r="AS26" s="169">
        <v>2</v>
      </c>
    </row>
    <row r="27" spans="3:45" x14ac:dyDescent="0.2">
      <c r="C27" s="3">
        <v>22</v>
      </c>
      <c r="D27" s="29" t="s">
        <v>251</v>
      </c>
      <c r="E27" s="29">
        <v>1989</v>
      </c>
      <c r="F27" s="30" t="s">
        <v>470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13</v>
      </c>
      <c r="Y27" s="2"/>
      <c r="Z27" s="2">
        <v>9</v>
      </c>
      <c r="AA27" s="2"/>
      <c r="AB27" s="2"/>
      <c r="AC27" s="2"/>
      <c r="AD27" s="2">
        <v>25</v>
      </c>
      <c r="AE27" s="2"/>
      <c r="AF27" s="2"/>
      <c r="AG27" s="2"/>
      <c r="AH27" s="2">
        <v>11</v>
      </c>
      <c r="AI27" s="2"/>
      <c r="AJ27" s="2"/>
      <c r="AK27" s="2"/>
      <c r="AL27" s="2"/>
      <c r="AM27" s="2"/>
      <c r="AN27" s="2"/>
      <c r="AO27" s="2"/>
      <c r="AP27" s="2"/>
      <c r="AQ27" s="4"/>
      <c r="AR27" s="122">
        <f t="shared" si="0"/>
        <v>58</v>
      </c>
      <c r="AS27" s="38">
        <v>4</v>
      </c>
    </row>
    <row r="28" spans="3:45" x14ac:dyDescent="0.2">
      <c r="C28" s="3">
        <v>23</v>
      </c>
      <c r="D28" s="2" t="s">
        <v>516</v>
      </c>
      <c r="E28" s="2">
        <v>1979</v>
      </c>
      <c r="F28" s="4" t="s">
        <v>564</v>
      </c>
      <c r="G28" s="9"/>
      <c r="H28" s="2"/>
      <c r="I28" s="2"/>
      <c r="J28" s="2"/>
      <c r="K28" s="2"/>
      <c r="L28" s="2">
        <v>8</v>
      </c>
      <c r="M28" s="2"/>
      <c r="N28" s="2"/>
      <c r="O28" s="2"/>
      <c r="P28" s="2"/>
      <c r="Q28" s="2"/>
      <c r="R28" s="2"/>
      <c r="S28" s="2"/>
      <c r="T28" s="2">
        <v>1</v>
      </c>
      <c r="U28" s="2"/>
      <c r="V28" s="2"/>
      <c r="W28" s="2">
        <v>4</v>
      </c>
      <c r="X28" s="2"/>
      <c r="Y28" s="2"/>
      <c r="Z28" s="2">
        <v>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>
        <v>42</v>
      </c>
      <c r="AR28" s="11">
        <f t="shared" si="0"/>
        <v>56</v>
      </c>
      <c r="AS28" s="38">
        <v>5</v>
      </c>
    </row>
    <row r="29" spans="3:45" x14ac:dyDescent="0.2">
      <c r="C29" s="3">
        <v>24</v>
      </c>
      <c r="D29" s="2" t="s">
        <v>582</v>
      </c>
      <c r="E29" s="2"/>
      <c r="F29" s="4" t="s">
        <v>18</v>
      </c>
      <c r="G29" s="9">
        <v>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5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>
        <v>42</v>
      </c>
      <c r="AR29" s="11">
        <f t="shared" si="0"/>
        <v>55</v>
      </c>
      <c r="AS29" s="38">
        <v>3</v>
      </c>
    </row>
    <row r="30" spans="3:45" x14ac:dyDescent="0.2">
      <c r="C30" s="3">
        <v>25</v>
      </c>
      <c r="D30" s="138" t="s">
        <v>231</v>
      </c>
      <c r="E30" s="138">
        <v>1976</v>
      </c>
      <c r="F30" s="139" t="s">
        <v>243</v>
      </c>
      <c r="G30" s="9"/>
      <c r="H30" s="2"/>
      <c r="I30" s="2"/>
      <c r="J30" s="2"/>
      <c r="K30" s="2"/>
      <c r="L30" s="2"/>
      <c r="M30" s="2"/>
      <c r="N30" s="2">
        <v>11</v>
      </c>
      <c r="O30" s="2"/>
      <c r="P30" s="2"/>
      <c r="Q30" s="2"/>
      <c r="R30" s="2"/>
      <c r="S30" s="2"/>
      <c r="T30" s="2">
        <v>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>
        <v>42</v>
      </c>
      <c r="AR30" s="141">
        <f t="shared" si="0"/>
        <v>54</v>
      </c>
      <c r="AS30" s="169">
        <v>3</v>
      </c>
    </row>
    <row r="31" spans="3:45" x14ac:dyDescent="0.2">
      <c r="C31" s="3">
        <v>26</v>
      </c>
      <c r="D31" s="29" t="s">
        <v>983</v>
      </c>
      <c r="E31" s="29">
        <v>1980</v>
      </c>
      <c r="F31" s="30" t="s">
        <v>984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>
        <v>11</v>
      </c>
      <c r="AJ31" s="2"/>
      <c r="AK31" s="2"/>
      <c r="AL31" s="2"/>
      <c r="AM31" s="2"/>
      <c r="AN31" s="2"/>
      <c r="AO31" s="2"/>
      <c r="AP31" s="2"/>
      <c r="AQ31" s="4">
        <v>42</v>
      </c>
      <c r="AR31" s="11">
        <f t="shared" si="0"/>
        <v>53</v>
      </c>
      <c r="AS31" s="38">
        <v>2</v>
      </c>
    </row>
    <row r="32" spans="3:45" x14ac:dyDescent="0.2">
      <c r="C32" s="3">
        <v>27</v>
      </c>
      <c r="D32" s="2" t="s">
        <v>420</v>
      </c>
      <c r="E32" s="2">
        <v>1975</v>
      </c>
      <c r="F32" s="4" t="s">
        <v>564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>
        <v>9</v>
      </c>
      <c r="T32" s="2">
        <v>1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>
        <v>42</v>
      </c>
      <c r="AR32" s="11">
        <f t="shared" si="0"/>
        <v>52</v>
      </c>
      <c r="AS32" s="38">
        <v>3</v>
      </c>
    </row>
    <row r="33" spans="3:45" x14ac:dyDescent="0.2">
      <c r="C33" s="3">
        <v>28</v>
      </c>
      <c r="D33" s="2" t="s">
        <v>507</v>
      </c>
      <c r="E33" s="2">
        <v>1976</v>
      </c>
      <c r="F33" s="4" t="s">
        <v>564</v>
      </c>
      <c r="G33" s="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>
        <v>8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>
        <v>42</v>
      </c>
      <c r="AR33" s="11">
        <f t="shared" si="0"/>
        <v>52</v>
      </c>
      <c r="AS33" s="38">
        <v>4</v>
      </c>
    </row>
    <row r="34" spans="3:45" x14ac:dyDescent="0.2">
      <c r="C34" s="3">
        <v>29</v>
      </c>
      <c r="D34" s="29" t="s">
        <v>249</v>
      </c>
      <c r="E34" s="29">
        <v>1979</v>
      </c>
      <c r="F34" s="30" t="s">
        <v>284</v>
      </c>
      <c r="G34" s="9"/>
      <c r="H34" s="2"/>
      <c r="I34" s="2">
        <v>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>
        <v>1</v>
      </c>
      <c r="AQ34" s="4">
        <v>42</v>
      </c>
      <c r="AR34" s="122">
        <f t="shared" si="0"/>
        <v>51</v>
      </c>
      <c r="AS34" s="38">
        <v>3</v>
      </c>
    </row>
    <row r="35" spans="3:45" x14ac:dyDescent="0.2">
      <c r="C35" s="3">
        <v>30</v>
      </c>
      <c r="D35" s="2" t="s">
        <v>548</v>
      </c>
      <c r="E35" s="2">
        <v>1977</v>
      </c>
      <c r="F35" s="4" t="s">
        <v>549</v>
      </c>
      <c r="G35" s="9"/>
      <c r="H35" s="2"/>
      <c r="I35" s="2">
        <v>7</v>
      </c>
      <c r="J35" s="2"/>
      <c r="K35" s="2"/>
      <c r="L35" s="2">
        <v>13</v>
      </c>
      <c r="M35" s="2"/>
      <c r="N35" s="2"/>
      <c r="O35" s="2"/>
      <c r="P35" s="2"/>
      <c r="Q35" s="2"/>
      <c r="R35" s="2">
        <v>20</v>
      </c>
      <c r="S35" s="2"/>
      <c r="T35" s="2">
        <v>1</v>
      </c>
      <c r="U35" s="2"/>
      <c r="V35" s="2"/>
      <c r="W35" s="2">
        <v>6</v>
      </c>
      <c r="X35" s="2"/>
      <c r="Y35" s="2"/>
      <c r="Z35" s="2">
        <v>4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22">
        <f t="shared" si="0"/>
        <v>51</v>
      </c>
      <c r="AS35" s="38">
        <v>6</v>
      </c>
    </row>
    <row r="36" spans="3:45" x14ac:dyDescent="0.2">
      <c r="C36" s="3">
        <v>31</v>
      </c>
      <c r="D36" s="2" t="s">
        <v>888</v>
      </c>
      <c r="E36" s="2">
        <v>1997</v>
      </c>
      <c r="F36" s="4" t="s">
        <v>393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>
        <v>16</v>
      </c>
      <c r="Z36" s="2"/>
      <c r="AA36" s="2">
        <v>16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>
        <v>16</v>
      </c>
      <c r="AO36" s="2"/>
      <c r="AP36" s="2"/>
      <c r="AQ36" s="4"/>
      <c r="AR36" s="11">
        <f t="shared" si="0"/>
        <v>48</v>
      </c>
      <c r="AS36" s="38">
        <v>3</v>
      </c>
    </row>
    <row r="37" spans="3:45" x14ac:dyDescent="0.2">
      <c r="C37" s="3">
        <v>32</v>
      </c>
      <c r="D37" s="29" t="s">
        <v>435</v>
      </c>
      <c r="E37" s="29">
        <v>1980</v>
      </c>
      <c r="F37" s="30" t="s">
        <v>18</v>
      </c>
      <c r="G37" s="9">
        <v>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1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>
        <v>42</v>
      </c>
      <c r="AR37" s="122">
        <f t="shared" si="0"/>
        <v>47</v>
      </c>
      <c r="AS37" s="38">
        <v>3</v>
      </c>
    </row>
    <row r="38" spans="3:45" x14ac:dyDescent="0.2">
      <c r="C38" s="3">
        <v>32</v>
      </c>
      <c r="D38" s="29" t="s">
        <v>547</v>
      </c>
      <c r="E38" s="29">
        <v>1979</v>
      </c>
      <c r="F38" s="30" t="s">
        <v>870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>
        <v>11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16</v>
      </c>
      <c r="AI38" s="2"/>
      <c r="AJ38" s="2"/>
      <c r="AK38" s="2"/>
      <c r="AL38" s="2"/>
      <c r="AM38" s="2"/>
      <c r="AN38" s="2"/>
      <c r="AO38" s="2">
        <v>20</v>
      </c>
      <c r="AP38" s="2"/>
      <c r="AQ38" s="4"/>
      <c r="AR38" s="11">
        <f t="shared" ref="AR38:AR69" si="1">SUM(G38:AQ38)</f>
        <v>47</v>
      </c>
      <c r="AS38" s="38">
        <v>3</v>
      </c>
    </row>
    <row r="39" spans="3:45" x14ac:dyDescent="0.2">
      <c r="C39" s="3">
        <v>34</v>
      </c>
      <c r="D39" s="29" t="s">
        <v>777</v>
      </c>
      <c r="E39" s="29">
        <v>1996</v>
      </c>
      <c r="F39" s="30" t="s">
        <v>261</v>
      </c>
      <c r="G39" s="9"/>
      <c r="H39" s="2"/>
      <c r="I39" s="2"/>
      <c r="J39" s="2"/>
      <c r="K39" s="2"/>
      <c r="L39" s="2"/>
      <c r="M39" s="2"/>
      <c r="N39" s="2"/>
      <c r="O39" s="2"/>
      <c r="P39" s="2">
        <v>8</v>
      </c>
      <c r="Q39" s="2"/>
      <c r="R39" s="2"/>
      <c r="S39" s="2"/>
      <c r="T39" s="2"/>
      <c r="U39" s="2"/>
      <c r="V39" s="2"/>
      <c r="W39" s="2"/>
      <c r="X39" s="2">
        <v>11</v>
      </c>
      <c r="Y39" s="2"/>
      <c r="Z39" s="2"/>
      <c r="AA39" s="2"/>
      <c r="AB39" s="2"/>
      <c r="AC39" s="2"/>
      <c r="AD39" s="2"/>
      <c r="AE39" s="2"/>
      <c r="AF39" s="2"/>
      <c r="AG39" s="2">
        <v>16</v>
      </c>
      <c r="AH39" s="2"/>
      <c r="AI39" s="2"/>
      <c r="AJ39" s="2">
        <v>11</v>
      </c>
      <c r="AK39" s="2"/>
      <c r="AL39" s="2"/>
      <c r="AM39" s="2"/>
      <c r="AN39" s="2"/>
      <c r="AO39" s="2"/>
      <c r="AP39" s="2">
        <v>1</v>
      </c>
      <c r="AQ39" s="4"/>
      <c r="AR39" s="122">
        <f t="shared" si="1"/>
        <v>47</v>
      </c>
      <c r="AS39" s="38">
        <v>5</v>
      </c>
    </row>
    <row r="40" spans="3:45" x14ac:dyDescent="0.2">
      <c r="C40" s="3">
        <v>35</v>
      </c>
      <c r="D40" s="2" t="s">
        <v>788</v>
      </c>
      <c r="E40" s="2"/>
      <c r="F40" s="4" t="s">
        <v>789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>
        <v>42</v>
      </c>
      <c r="AR40" s="11">
        <f t="shared" si="1"/>
        <v>43</v>
      </c>
      <c r="AS40" s="38">
        <v>2</v>
      </c>
    </row>
    <row r="41" spans="3:45" x14ac:dyDescent="0.2">
      <c r="C41" s="3">
        <v>35</v>
      </c>
      <c r="D41" s="2" t="s">
        <v>649</v>
      </c>
      <c r="E41" s="2"/>
      <c r="F41" s="4" t="s">
        <v>18</v>
      </c>
      <c r="G41" s="9">
        <v>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>
        <v>42</v>
      </c>
      <c r="AR41" s="11">
        <f t="shared" si="1"/>
        <v>43</v>
      </c>
      <c r="AS41" s="38">
        <v>2</v>
      </c>
    </row>
    <row r="42" spans="3:45" x14ac:dyDescent="0.2">
      <c r="C42" s="3">
        <v>37</v>
      </c>
      <c r="D42" s="29" t="s">
        <v>38</v>
      </c>
      <c r="E42" s="29">
        <v>1985</v>
      </c>
      <c r="F42" s="30" t="s">
        <v>8</v>
      </c>
      <c r="G42" s="9">
        <v>10</v>
      </c>
      <c r="H42" s="2">
        <v>13</v>
      </c>
      <c r="I42" s="2"/>
      <c r="J42" s="2"/>
      <c r="K42" s="2"/>
      <c r="L42" s="2"/>
      <c r="M42" s="2"/>
      <c r="N42" s="2">
        <v>10</v>
      </c>
      <c r="O42" s="2"/>
      <c r="P42" s="2"/>
      <c r="Q42" s="2"/>
      <c r="R42" s="2"/>
      <c r="S42" s="2"/>
      <c r="T42" s="2">
        <v>1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>
        <v>8</v>
      </c>
      <c r="AP42" s="2">
        <v>1</v>
      </c>
      <c r="AQ42" s="4"/>
      <c r="AR42" s="38">
        <f t="shared" si="1"/>
        <v>43</v>
      </c>
      <c r="AS42" s="38">
        <v>6</v>
      </c>
    </row>
    <row r="43" spans="3:45" x14ac:dyDescent="0.2">
      <c r="C43" s="3">
        <v>38</v>
      </c>
      <c r="D43" s="29" t="s">
        <v>786</v>
      </c>
      <c r="E43" s="29"/>
      <c r="F43" s="30" t="s">
        <v>787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>
        <v>42</v>
      </c>
      <c r="AR43" s="11">
        <f t="shared" si="1"/>
        <v>42</v>
      </c>
      <c r="AS43" s="38">
        <v>1</v>
      </c>
    </row>
    <row r="44" spans="3:45" x14ac:dyDescent="0.2">
      <c r="C44" s="3">
        <v>38</v>
      </c>
      <c r="D44" s="2" t="s">
        <v>783</v>
      </c>
      <c r="E44" s="2"/>
      <c r="F44" s="4" t="s">
        <v>444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>
        <v>42</v>
      </c>
      <c r="AR44" s="11">
        <f t="shared" si="1"/>
        <v>42</v>
      </c>
      <c r="AS44" s="38">
        <v>1</v>
      </c>
    </row>
    <row r="45" spans="3:45" x14ac:dyDescent="0.2">
      <c r="C45" s="3">
        <v>38</v>
      </c>
      <c r="D45" s="29" t="s">
        <v>886</v>
      </c>
      <c r="E45" s="29">
        <v>1978</v>
      </c>
      <c r="F45" s="30" t="s">
        <v>432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>
        <v>42</v>
      </c>
      <c r="AR45" s="122">
        <f t="shared" si="1"/>
        <v>42</v>
      </c>
      <c r="AS45" s="38">
        <v>1</v>
      </c>
    </row>
    <row r="46" spans="3:45" x14ac:dyDescent="0.2">
      <c r="C46" s="3">
        <v>38</v>
      </c>
      <c r="D46" s="2" t="s">
        <v>919</v>
      </c>
      <c r="E46" s="2">
        <v>1984</v>
      </c>
      <c r="F46" s="4" t="s">
        <v>33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>
        <v>42</v>
      </c>
      <c r="AR46" s="11">
        <f t="shared" si="1"/>
        <v>42</v>
      </c>
      <c r="AS46" s="38">
        <v>1</v>
      </c>
    </row>
    <row r="47" spans="3:45" x14ac:dyDescent="0.2">
      <c r="C47" s="3">
        <v>42</v>
      </c>
      <c r="D47" s="29" t="s">
        <v>615</v>
      </c>
      <c r="E47" s="29">
        <v>1977</v>
      </c>
      <c r="F47" s="30" t="s">
        <v>261</v>
      </c>
      <c r="G47" s="9">
        <v>1</v>
      </c>
      <c r="H47" s="2"/>
      <c r="I47" s="2"/>
      <c r="J47" s="2">
        <v>1</v>
      </c>
      <c r="K47" s="2"/>
      <c r="L47" s="2"/>
      <c r="M47" s="2"/>
      <c r="N47" s="2"/>
      <c r="O47" s="2"/>
      <c r="P47" s="2"/>
      <c r="Q47" s="2"/>
      <c r="R47" s="2"/>
      <c r="S47" s="2">
        <v>10</v>
      </c>
      <c r="T47" s="2"/>
      <c r="U47" s="2">
        <v>5</v>
      </c>
      <c r="V47" s="2"/>
      <c r="W47" s="2"/>
      <c r="X47" s="2"/>
      <c r="Y47" s="2"/>
      <c r="Z47" s="2">
        <v>1</v>
      </c>
      <c r="AA47" s="2"/>
      <c r="AB47" s="2"/>
      <c r="AC47" s="2">
        <v>10</v>
      </c>
      <c r="AD47" s="2"/>
      <c r="AE47" s="2"/>
      <c r="AF47" s="2"/>
      <c r="AG47" s="2">
        <v>10</v>
      </c>
      <c r="AH47" s="2"/>
      <c r="AI47" s="2"/>
      <c r="AJ47" s="2"/>
      <c r="AK47" s="2"/>
      <c r="AL47" s="2"/>
      <c r="AM47" s="2"/>
      <c r="AN47" s="2"/>
      <c r="AO47" s="2"/>
      <c r="AP47" s="2">
        <v>1</v>
      </c>
      <c r="AQ47" s="4"/>
      <c r="AR47" s="122">
        <f t="shared" si="1"/>
        <v>39</v>
      </c>
      <c r="AS47" s="38">
        <v>8</v>
      </c>
    </row>
    <row r="48" spans="3:45" x14ac:dyDescent="0.2">
      <c r="C48" s="3">
        <v>43</v>
      </c>
      <c r="D48" s="150" t="s">
        <v>763</v>
      </c>
      <c r="E48" s="150">
        <v>1997</v>
      </c>
      <c r="F48" s="151" t="s">
        <v>433</v>
      </c>
      <c r="G48" s="9"/>
      <c r="H48" s="2"/>
      <c r="I48" s="109"/>
      <c r="J48" s="109"/>
      <c r="K48" s="2"/>
      <c r="L48" s="2"/>
      <c r="M48" s="2"/>
      <c r="N48" s="2">
        <v>16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16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41">
        <f t="shared" si="1"/>
        <v>32</v>
      </c>
      <c r="AS48" s="169">
        <v>2</v>
      </c>
    </row>
    <row r="49" spans="3:45" x14ac:dyDescent="0.2">
      <c r="C49" s="3">
        <v>44</v>
      </c>
      <c r="D49" s="2" t="s">
        <v>956</v>
      </c>
      <c r="E49" s="2">
        <v>1989</v>
      </c>
      <c r="F49" s="4" t="s">
        <v>331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</v>
      </c>
      <c r="AE49" s="2"/>
      <c r="AF49" s="2"/>
      <c r="AG49" s="2"/>
      <c r="AH49" s="2"/>
      <c r="AI49" s="2"/>
      <c r="AJ49" s="2"/>
      <c r="AK49" s="2">
        <v>20</v>
      </c>
      <c r="AL49" s="2"/>
      <c r="AM49" s="2"/>
      <c r="AN49" s="2"/>
      <c r="AO49" s="2"/>
      <c r="AP49" s="2"/>
      <c r="AQ49" s="4"/>
      <c r="AR49" s="11">
        <f t="shared" si="1"/>
        <v>31</v>
      </c>
      <c r="AS49" s="38">
        <v>2</v>
      </c>
    </row>
    <row r="50" spans="3:45" x14ac:dyDescent="0.2">
      <c r="C50" s="3">
        <v>45</v>
      </c>
      <c r="D50" s="2" t="s">
        <v>426</v>
      </c>
      <c r="E50" s="138">
        <v>1976</v>
      </c>
      <c r="F50" s="4" t="s">
        <v>714</v>
      </c>
      <c r="G50" s="9"/>
      <c r="H50" s="2"/>
      <c r="I50" s="2"/>
      <c r="J50" s="2">
        <v>13</v>
      </c>
      <c r="K50" s="2"/>
      <c r="L50" s="2"/>
      <c r="M50" s="2">
        <v>16</v>
      </c>
      <c r="N50" s="2"/>
      <c r="O50" s="2"/>
      <c r="P50" s="2"/>
      <c r="Q50" s="2"/>
      <c r="R50" s="2"/>
      <c r="S50" s="2"/>
      <c r="T50" s="2">
        <v>1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41">
        <f t="shared" si="1"/>
        <v>30</v>
      </c>
      <c r="AS50" s="169">
        <v>3</v>
      </c>
    </row>
    <row r="51" spans="3:45" x14ac:dyDescent="0.2">
      <c r="C51" s="3">
        <v>46</v>
      </c>
      <c r="D51" s="2" t="s">
        <v>853</v>
      </c>
      <c r="E51" s="2">
        <v>1989</v>
      </c>
      <c r="F51" s="4" t="s">
        <v>243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>
        <v>13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>
        <v>13</v>
      </c>
      <c r="AQ51" s="4"/>
      <c r="AR51" s="11">
        <f t="shared" si="1"/>
        <v>26</v>
      </c>
      <c r="AS51" s="38">
        <v>2</v>
      </c>
    </row>
    <row r="52" spans="3:45" x14ac:dyDescent="0.2">
      <c r="C52" s="3">
        <v>47</v>
      </c>
      <c r="D52" s="2" t="s">
        <v>899</v>
      </c>
      <c r="E52" s="2"/>
      <c r="F52" s="4" t="s">
        <v>476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25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25</v>
      </c>
      <c r="AS52" s="38">
        <v>1</v>
      </c>
    </row>
    <row r="53" spans="3:45" x14ac:dyDescent="0.2">
      <c r="C53" s="3">
        <v>47</v>
      </c>
      <c r="D53" s="29" t="s">
        <v>971</v>
      </c>
      <c r="E53" s="29">
        <v>1982</v>
      </c>
      <c r="F53" s="30" t="s">
        <v>393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>
        <v>25</v>
      </c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1">
        <f t="shared" si="1"/>
        <v>25</v>
      </c>
      <c r="AS53" s="38">
        <v>1</v>
      </c>
    </row>
    <row r="54" spans="3:45" x14ac:dyDescent="0.2">
      <c r="C54" s="3">
        <v>47</v>
      </c>
      <c r="D54" s="2" t="s">
        <v>455</v>
      </c>
      <c r="E54" s="2">
        <v>1994</v>
      </c>
      <c r="F54" s="4" t="s">
        <v>322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>
        <v>25</v>
      </c>
      <c r="AJ54" s="2"/>
      <c r="AK54" s="2"/>
      <c r="AL54" s="2"/>
      <c r="AM54" s="2"/>
      <c r="AN54" s="2"/>
      <c r="AO54" s="2"/>
      <c r="AP54" s="2"/>
      <c r="AQ54" s="4"/>
      <c r="AR54" s="11">
        <f t="shared" si="1"/>
        <v>25</v>
      </c>
      <c r="AS54" s="38">
        <v>1</v>
      </c>
    </row>
    <row r="55" spans="3:45" x14ac:dyDescent="0.2">
      <c r="C55" s="3">
        <v>47</v>
      </c>
      <c r="D55" s="2" t="s">
        <v>1011</v>
      </c>
      <c r="E55" s="2">
        <v>1993</v>
      </c>
      <c r="F55" s="4" t="s">
        <v>318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>
        <v>25</v>
      </c>
      <c r="AL55" s="2"/>
      <c r="AM55" s="2"/>
      <c r="AN55" s="2"/>
      <c r="AO55" s="2"/>
      <c r="AP55" s="2"/>
      <c r="AQ55" s="4"/>
      <c r="AR55" s="11">
        <f t="shared" si="1"/>
        <v>25</v>
      </c>
      <c r="AS55" s="38">
        <v>1</v>
      </c>
    </row>
    <row r="56" spans="3:45" x14ac:dyDescent="0.2">
      <c r="C56" s="3">
        <v>51</v>
      </c>
      <c r="D56" s="2" t="s">
        <v>600</v>
      </c>
      <c r="E56" s="2">
        <v>1998</v>
      </c>
      <c r="F56" s="4" t="s">
        <v>393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v>13</v>
      </c>
      <c r="Z56" s="2"/>
      <c r="AA56" s="2">
        <v>11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24</v>
      </c>
      <c r="AS56" s="38">
        <v>2</v>
      </c>
    </row>
    <row r="57" spans="3:45" x14ac:dyDescent="0.2">
      <c r="C57" s="3">
        <v>52</v>
      </c>
      <c r="D57" s="2" t="s">
        <v>394</v>
      </c>
      <c r="E57" s="2">
        <v>1995</v>
      </c>
      <c r="F57" s="4" t="s">
        <v>470</v>
      </c>
      <c r="G57" s="9"/>
      <c r="H57" s="2"/>
      <c r="I57" s="2"/>
      <c r="J57" s="2">
        <v>10</v>
      </c>
      <c r="K57" s="2"/>
      <c r="L57" s="2"/>
      <c r="M57" s="2"/>
      <c r="N57" s="2"/>
      <c r="O57" s="2"/>
      <c r="P57" s="2">
        <v>13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>
        <v>1</v>
      </c>
      <c r="AQ57" s="4"/>
      <c r="AR57" s="11">
        <f t="shared" si="1"/>
        <v>24</v>
      </c>
      <c r="AS57" s="38">
        <v>3</v>
      </c>
    </row>
    <row r="58" spans="3:45" x14ac:dyDescent="0.2">
      <c r="C58" s="3">
        <v>53</v>
      </c>
      <c r="D58" s="2" t="s">
        <v>762</v>
      </c>
      <c r="E58" s="2">
        <v>1982</v>
      </c>
      <c r="F58" s="4" t="s">
        <v>322</v>
      </c>
      <c r="G58" s="9"/>
      <c r="H58" s="2"/>
      <c r="I58" s="2"/>
      <c r="J58" s="2"/>
      <c r="K58" s="2"/>
      <c r="L58" s="2"/>
      <c r="M58" s="2">
        <v>13</v>
      </c>
      <c r="N58" s="2">
        <v>9</v>
      </c>
      <c r="O58" s="2"/>
      <c r="P58" s="2"/>
      <c r="Q58" s="2"/>
      <c r="R58" s="2"/>
      <c r="S58" s="2"/>
      <c r="T58" s="2">
        <v>1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22">
        <f t="shared" si="1"/>
        <v>23</v>
      </c>
      <c r="AS58" s="38">
        <v>3</v>
      </c>
    </row>
    <row r="59" spans="3:45" x14ac:dyDescent="0.2">
      <c r="C59" s="3">
        <v>54</v>
      </c>
      <c r="D59" s="29" t="s">
        <v>614</v>
      </c>
      <c r="E59" s="29">
        <v>1976</v>
      </c>
      <c r="F59" s="30" t="s">
        <v>326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>
        <v>7</v>
      </c>
      <c r="AB59" s="2"/>
      <c r="AC59" s="2"/>
      <c r="AD59" s="2"/>
      <c r="AE59" s="2"/>
      <c r="AF59" s="2"/>
      <c r="AG59" s="2">
        <v>7</v>
      </c>
      <c r="AH59" s="2"/>
      <c r="AI59" s="2"/>
      <c r="AJ59" s="2">
        <v>8</v>
      </c>
      <c r="AK59" s="2">
        <v>1</v>
      </c>
      <c r="AL59" s="2"/>
      <c r="AM59" s="2"/>
      <c r="AN59" s="2"/>
      <c r="AO59" s="2"/>
      <c r="AP59" s="2"/>
      <c r="AQ59" s="4"/>
      <c r="AR59" s="11">
        <f t="shared" si="1"/>
        <v>23</v>
      </c>
      <c r="AS59" s="38">
        <v>4</v>
      </c>
    </row>
    <row r="60" spans="3:45" x14ac:dyDescent="0.2">
      <c r="C60" s="3">
        <v>55</v>
      </c>
      <c r="D60" s="2" t="s">
        <v>460</v>
      </c>
      <c r="E60" s="2">
        <v>1982</v>
      </c>
      <c r="F60" s="4" t="s">
        <v>459</v>
      </c>
      <c r="G60" s="9"/>
      <c r="H60" s="2"/>
      <c r="I60" s="2">
        <v>9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>
        <v>13</v>
      </c>
      <c r="AL60" s="2"/>
      <c r="AM60" s="2"/>
      <c r="AN60" s="2"/>
      <c r="AO60" s="2"/>
      <c r="AP60" s="2"/>
      <c r="AQ60" s="4"/>
      <c r="AR60" s="11">
        <f t="shared" si="1"/>
        <v>22</v>
      </c>
      <c r="AS60" s="38">
        <v>2</v>
      </c>
    </row>
    <row r="61" spans="3:45" x14ac:dyDescent="0.2">
      <c r="C61" s="3">
        <v>56</v>
      </c>
      <c r="D61" s="2" t="s">
        <v>429</v>
      </c>
      <c r="E61" s="2">
        <v>1975</v>
      </c>
      <c r="F61" s="4" t="s">
        <v>382</v>
      </c>
      <c r="G61" s="9"/>
      <c r="H61" s="2"/>
      <c r="I61" s="2"/>
      <c r="J61" s="2"/>
      <c r="K61" s="2"/>
      <c r="L61" s="2"/>
      <c r="M61" s="2">
        <v>10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>
        <v>11</v>
      </c>
      <c r="AD61" s="2"/>
      <c r="AE61" s="2"/>
      <c r="AF61" s="2"/>
      <c r="AG61" s="2"/>
      <c r="AH61" s="2"/>
      <c r="AI61" s="2"/>
      <c r="AJ61" s="2"/>
      <c r="AK61" s="2">
        <v>1</v>
      </c>
      <c r="AL61" s="2"/>
      <c r="AM61" s="2"/>
      <c r="AN61" s="2"/>
      <c r="AO61" s="2"/>
      <c r="AP61" s="2"/>
      <c r="AQ61" s="4"/>
      <c r="AR61" s="11">
        <f t="shared" si="1"/>
        <v>22</v>
      </c>
      <c r="AS61" s="38">
        <v>3</v>
      </c>
    </row>
    <row r="62" spans="3:45" x14ac:dyDescent="0.2">
      <c r="C62" s="3">
        <v>57</v>
      </c>
      <c r="D62" s="29" t="s">
        <v>612</v>
      </c>
      <c r="E62" s="29">
        <v>1997</v>
      </c>
      <c r="F62" s="30" t="s">
        <v>613</v>
      </c>
      <c r="G62" s="9">
        <v>3</v>
      </c>
      <c r="H62" s="2">
        <v>9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>
        <v>7</v>
      </c>
      <c r="AL62" s="2"/>
      <c r="AM62" s="2"/>
      <c r="AN62" s="2"/>
      <c r="AO62" s="2"/>
      <c r="AP62" s="2">
        <v>3</v>
      </c>
      <c r="AQ62" s="4"/>
      <c r="AR62" s="122">
        <f t="shared" si="1"/>
        <v>22</v>
      </c>
      <c r="AS62" s="38">
        <v>4</v>
      </c>
    </row>
    <row r="63" spans="3:45" x14ac:dyDescent="0.2">
      <c r="C63" s="3">
        <v>58</v>
      </c>
      <c r="D63" s="29" t="s">
        <v>644</v>
      </c>
      <c r="E63" s="29"/>
      <c r="F63" s="30" t="s">
        <v>433</v>
      </c>
      <c r="G63" s="9">
        <v>20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22">
        <f t="shared" si="1"/>
        <v>20</v>
      </c>
      <c r="AS63" s="38">
        <v>1</v>
      </c>
    </row>
    <row r="64" spans="3:45" x14ac:dyDescent="0.2">
      <c r="C64" s="3">
        <v>58</v>
      </c>
      <c r="D64" s="2" t="s">
        <v>330</v>
      </c>
      <c r="E64" s="2">
        <v>1978</v>
      </c>
      <c r="F64" s="4" t="s">
        <v>322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>
        <v>20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1">
        <f t="shared" si="1"/>
        <v>20</v>
      </c>
      <c r="AS64" s="38">
        <v>1</v>
      </c>
    </row>
    <row r="65" spans="3:45" x14ac:dyDescent="0.2">
      <c r="C65" s="3">
        <v>58</v>
      </c>
      <c r="D65" s="29" t="s">
        <v>1070</v>
      </c>
      <c r="E65" s="29">
        <v>1992</v>
      </c>
      <c r="F65" s="30" t="s">
        <v>393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20</v>
      </c>
      <c r="AO65" s="2"/>
      <c r="AP65" s="2"/>
      <c r="AQ65" s="4"/>
      <c r="AR65" s="11">
        <f t="shared" si="1"/>
        <v>20</v>
      </c>
      <c r="AS65" s="38">
        <v>1</v>
      </c>
    </row>
    <row r="66" spans="3:45" x14ac:dyDescent="0.2">
      <c r="C66" s="3">
        <v>61</v>
      </c>
      <c r="D66" s="29" t="s">
        <v>499</v>
      </c>
      <c r="E66" s="29">
        <v>1979</v>
      </c>
      <c r="F66" s="30" t="s">
        <v>261</v>
      </c>
      <c r="G66" s="9">
        <v>6</v>
      </c>
      <c r="H66" s="2">
        <v>8</v>
      </c>
      <c r="I66" s="2">
        <v>6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1">
        <f t="shared" si="1"/>
        <v>20</v>
      </c>
      <c r="AS66" s="38">
        <v>3</v>
      </c>
    </row>
    <row r="67" spans="3:45" x14ac:dyDescent="0.2">
      <c r="C67" s="3">
        <v>62</v>
      </c>
      <c r="D67" s="2" t="s">
        <v>802</v>
      </c>
      <c r="E67" s="2">
        <v>1995</v>
      </c>
      <c r="F67" s="4" t="s">
        <v>353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11</v>
      </c>
      <c r="S67" s="2"/>
      <c r="T67" s="2"/>
      <c r="U67" s="2"/>
      <c r="V67" s="2"/>
      <c r="W67" s="2"/>
      <c r="X67" s="2"/>
      <c r="Y67" s="2">
        <v>8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1">
        <f t="shared" si="1"/>
        <v>19</v>
      </c>
      <c r="AS67" s="38">
        <v>2</v>
      </c>
    </row>
    <row r="68" spans="3:45" x14ac:dyDescent="0.2">
      <c r="C68" s="3">
        <v>63</v>
      </c>
      <c r="D68" s="2" t="s">
        <v>769</v>
      </c>
      <c r="E68" s="2">
        <v>1980</v>
      </c>
      <c r="F68" s="4" t="s">
        <v>9</v>
      </c>
      <c r="G68" s="9"/>
      <c r="H68" s="2"/>
      <c r="I68" s="2"/>
      <c r="J68" s="2"/>
      <c r="K68" s="2"/>
      <c r="L68" s="2"/>
      <c r="M68" s="2"/>
      <c r="N68" s="2"/>
      <c r="O68" s="2">
        <v>13</v>
      </c>
      <c r="P68" s="2"/>
      <c r="Q68" s="2"/>
      <c r="R68" s="2"/>
      <c r="S68" s="2"/>
      <c r="T68" s="2"/>
      <c r="U68" s="2">
        <v>4</v>
      </c>
      <c r="V68" s="2"/>
      <c r="W68" s="2"/>
      <c r="X68" s="2"/>
      <c r="Y68" s="2"/>
      <c r="Z68" s="2">
        <v>1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>
        <v>1</v>
      </c>
      <c r="AQ68" s="4"/>
      <c r="AR68" s="11">
        <f t="shared" si="1"/>
        <v>19</v>
      </c>
      <c r="AS68" s="38">
        <v>4</v>
      </c>
    </row>
    <row r="69" spans="3:45" x14ac:dyDescent="0.2">
      <c r="C69" s="3">
        <v>64</v>
      </c>
      <c r="D69" s="2" t="s">
        <v>577</v>
      </c>
      <c r="E69" s="2">
        <v>1977</v>
      </c>
      <c r="F69" s="4" t="s">
        <v>326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8</v>
      </c>
      <c r="AE69" s="2"/>
      <c r="AF69" s="2"/>
      <c r="AG69" s="2"/>
      <c r="AH69" s="2"/>
      <c r="AI69" s="2"/>
      <c r="AJ69" s="2"/>
      <c r="AK69" s="2">
        <v>10</v>
      </c>
      <c r="AL69" s="2"/>
      <c r="AM69" s="2"/>
      <c r="AN69" s="2"/>
      <c r="AO69" s="2"/>
      <c r="AP69" s="2"/>
      <c r="AQ69" s="4"/>
      <c r="AR69" s="11">
        <f t="shared" si="1"/>
        <v>18</v>
      </c>
      <c r="AS69" s="38">
        <v>2</v>
      </c>
    </row>
    <row r="70" spans="3:45" x14ac:dyDescent="0.2">
      <c r="C70" s="3">
        <v>65</v>
      </c>
      <c r="D70" s="138" t="s">
        <v>285</v>
      </c>
      <c r="E70" s="138">
        <v>1991</v>
      </c>
      <c r="F70" s="4" t="s">
        <v>470</v>
      </c>
      <c r="G70" s="9">
        <v>9</v>
      </c>
      <c r="H70" s="2"/>
      <c r="I70" s="2"/>
      <c r="J70" s="2">
        <v>8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>
        <v>1</v>
      </c>
      <c r="AQ70" s="4"/>
      <c r="AR70" s="141">
        <f t="shared" ref="AR70:AR101" si="2">SUM(G70:AQ70)</f>
        <v>18</v>
      </c>
      <c r="AS70" s="169">
        <v>3</v>
      </c>
    </row>
    <row r="71" spans="3:45" x14ac:dyDescent="0.2">
      <c r="C71" s="3">
        <v>66</v>
      </c>
      <c r="D71" s="2" t="s">
        <v>428</v>
      </c>
      <c r="E71" s="2">
        <v>1987</v>
      </c>
      <c r="F71" s="4" t="s">
        <v>318</v>
      </c>
      <c r="G71" s="9"/>
      <c r="H71" s="2"/>
      <c r="I71" s="2"/>
      <c r="J71" s="2">
        <v>6</v>
      </c>
      <c r="K71" s="2"/>
      <c r="L71" s="2"/>
      <c r="M71" s="2">
        <v>11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1">
        <f t="shared" si="2"/>
        <v>17</v>
      </c>
      <c r="AS71" s="38">
        <v>2</v>
      </c>
    </row>
    <row r="72" spans="3:45" x14ac:dyDescent="0.2">
      <c r="C72" s="3">
        <v>67</v>
      </c>
      <c r="D72" s="2" t="s">
        <v>523</v>
      </c>
      <c r="E72" s="2">
        <v>1985</v>
      </c>
      <c r="F72" s="4" t="s">
        <v>714</v>
      </c>
      <c r="G72" s="9"/>
      <c r="H72" s="2"/>
      <c r="I72" s="2"/>
      <c r="J72" s="2">
        <v>16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12">
        <f t="shared" si="2"/>
        <v>16</v>
      </c>
      <c r="AS72" s="38">
        <v>1</v>
      </c>
    </row>
    <row r="73" spans="3:45" x14ac:dyDescent="0.2">
      <c r="C73" s="3">
        <v>67</v>
      </c>
      <c r="D73" s="2" t="s">
        <v>534</v>
      </c>
      <c r="E73" s="2">
        <v>1992</v>
      </c>
      <c r="F73" s="4" t="s">
        <v>18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>
        <v>16</v>
      </c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2">
        <f t="shared" si="2"/>
        <v>16</v>
      </c>
      <c r="AS73" s="38">
        <v>1</v>
      </c>
    </row>
    <row r="74" spans="3:45" x14ac:dyDescent="0.2">
      <c r="C74" s="3">
        <v>69</v>
      </c>
      <c r="D74" s="24" t="s">
        <v>749</v>
      </c>
      <c r="E74" s="223"/>
      <c r="F74" s="25" t="s">
        <v>932</v>
      </c>
      <c r="G74" s="26"/>
      <c r="H74" s="24"/>
      <c r="I74" s="24"/>
      <c r="J74" s="24"/>
      <c r="K74" s="24"/>
      <c r="L74" s="24"/>
      <c r="M74" s="24">
        <v>7</v>
      </c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>
        <v>9</v>
      </c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5"/>
      <c r="AR74" s="145">
        <f t="shared" si="2"/>
        <v>16</v>
      </c>
      <c r="AS74" s="224">
        <v>2</v>
      </c>
    </row>
    <row r="75" spans="3:45" x14ac:dyDescent="0.2">
      <c r="C75" s="3">
        <v>70</v>
      </c>
      <c r="D75" s="29" t="s">
        <v>1027</v>
      </c>
      <c r="E75" s="29">
        <v>1996</v>
      </c>
      <c r="F75" s="30" t="s">
        <v>18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>
        <v>10</v>
      </c>
      <c r="AN75" s="2"/>
      <c r="AO75" s="2">
        <v>5</v>
      </c>
      <c r="AP75" s="2">
        <v>1</v>
      </c>
      <c r="AQ75" s="4"/>
      <c r="AR75" s="38">
        <f t="shared" si="2"/>
        <v>16</v>
      </c>
      <c r="AS75" s="38">
        <v>3</v>
      </c>
    </row>
    <row r="76" spans="3:45" x14ac:dyDescent="0.2">
      <c r="C76" s="3">
        <v>71</v>
      </c>
      <c r="D76" s="90" t="s">
        <v>980</v>
      </c>
      <c r="E76" s="90">
        <v>1992</v>
      </c>
      <c r="F76" s="91" t="s">
        <v>8</v>
      </c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>
        <v>7</v>
      </c>
      <c r="AK76" s="24"/>
      <c r="AL76" s="24"/>
      <c r="AM76" s="24">
        <v>8</v>
      </c>
      <c r="AN76" s="24"/>
      <c r="AO76" s="24"/>
      <c r="AP76" s="24"/>
      <c r="AQ76" s="25"/>
      <c r="AR76" s="11">
        <f t="shared" si="2"/>
        <v>15</v>
      </c>
      <c r="AS76" s="171">
        <v>2</v>
      </c>
    </row>
    <row r="77" spans="3:45" x14ac:dyDescent="0.2">
      <c r="C77" s="3">
        <v>72</v>
      </c>
      <c r="D77" s="2" t="s">
        <v>391</v>
      </c>
      <c r="E77" s="2">
        <v>1983</v>
      </c>
      <c r="F77" s="4" t="s">
        <v>385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1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>
        <v>13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12">
        <f t="shared" si="2"/>
        <v>14</v>
      </c>
      <c r="AS77" s="38">
        <v>2</v>
      </c>
    </row>
    <row r="78" spans="3:45" x14ac:dyDescent="0.2">
      <c r="C78" s="3">
        <v>73</v>
      </c>
      <c r="D78" s="90" t="s">
        <v>12</v>
      </c>
      <c r="E78" s="90">
        <v>1981</v>
      </c>
      <c r="F78" s="91" t="s">
        <v>18</v>
      </c>
      <c r="G78" s="26"/>
      <c r="H78" s="24"/>
      <c r="I78" s="24"/>
      <c r="J78" s="24">
        <v>1</v>
      </c>
      <c r="K78" s="24"/>
      <c r="L78" s="24"/>
      <c r="M78" s="24"/>
      <c r="N78" s="24">
        <v>5</v>
      </c>
      <c r="O78" s="24"/>
      <c r="P78" s="24"/>
      <c r="Q78" s="24"/>
      <c r="R78" s="24">
        <v>8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5"/>
      <c r="AR78" s="11">
        <f t="shared" si="2"/>
        <v>14</v>
      </c>
      <c r="AS78" s="171">
        <v>3</v>
      </c>
    </row>
    <row r="79" spans="3:45" x14ac:dyDescent="0.2">
      <c r="C79" s="3">
        <v>73</v>
      </c>
      <c r="D79" s="29" t="s">
        <v>718</v>
      </c>
      <c r="E79" s="29">
        <v>1983</v>
      </c>
      <c r="F79" s="30" t="s">
        <v>18</v>
      </c>
      <c r="G79" s="9"/>
      <c r="H79" s="2"/>
      <c r="I79" s="2"/>
      <c r="J79" s="2">
        <v>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>
        <v>3</v>
      </c>
      <c r="AA79" s="2">
        <v>10</v>
      </c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"/>
      <c r="AR79" s="12">
        <f t="shared" si="2"/>
        <v>14</v>
      </c>
      <c r="AS79" s="38">
        <v>3</v>
      </c>
    </row>
    <row r="80" spans="3:45" x14ac:dyDescent="0.2">
      <c r="C80" s="3">
        <v>75</v>
      </c>
      <c r="D80" s="24" t="s">
        <v>1072</v>
      </c>
      <c r="E80" s="24">
        <v>1988</v>
      </c>
      <c r="F80" s="25" t="s">
        <v>393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>
        <v>7</v>
      </c>
      <c r="AO80" s="24"/>
      <c r="AP80" s="24">
        <v>6</v>
      </c>
      <c r="AQ80" s="25"/>
      <c r="AR80" s="11">
        <f t="shared" si="2"/>
        <v>13</v>
      </c>
      <c r="AS80" s="171">
        <v>2</v>
      </c>
    </row>
    <row r="81" spans="3:45" x14ac:dyDescent="0.2">
      <c r="C81" s="3">
        <v>76</v>
      </c>
      <c r="D81" s="2" t="s">
        <v>336</v>
      </c>
      <c r="E81" s="2">
        <v>1986</v>
      </c>
      <c r="F81" s="4" t="s">
        <v>261</v>
      </c>
      <c r="G81" s="9">
        <v>1</v>
      </c>
      <c r="H81" s="2"/>
      <c r="I81" s="32"/>
      <c r="J81" s="2"/>
      <c r="K81" s="2"/>
      <c r="L81" s="2"/>
      <c r="M81" s="2"/>
      <c r="N81" s="2"/>
      <c r="O81" s="2"/>
      <c r="P81" s="2"/>
      <c r="Q81" s="2"/>
      <c r="R81" s="2"/>
      <c r="S81" s="2">
        <v>11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>
        <v>1</v>
      </c>
      <c r="AQ81" s="4"/>
      <c r="AR81" s="12">
        <f t="shared" si="2"/>
        <v>13</v>
      </c>
      <c r="AS81" s="38">
        <v>3</v>
      </c>
    </row>
    <row r="82" spans="3:45" x14ac:dyDescent="0.2">
      <c r="C82" s="3">
        <v>76</v>
      </c>
      <c r="D82" s="2" t="s">
        <v>675</v>
      </c>
      <c r="E82" s="2">
        <v>1982</v>
      </c>
      <c r="F82" s="4" t="s">
        <v>324</v>
      </c>
      <c r="G82" s="9"/>
      <c r="H82" s="2">
        <v>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2"/>
      <c r="W82" s="2"/>
      <c r="X82" s="2">
        <v>9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>
        <v>1</v>
      </c>
      <c r="AQ82" s="4"/>
      <c r="AR82" s="141">
        <f t="shared" si="2"/>
        <v>13</v>
      </c>
      <c r="AS82" s="38">
        <v>3</v>
      </c>
    </row>
    <row r="83" spans="3:45" x14ac:dyDescent="0.2">
      <c r="C83" s="3">
        <v>78</v>
      </c>
      <c r="D83" s="29" t="s">
        <v>1026</v>
      </c>
      <c r="E83" s="29">
        <v>1998</v>
      </c>
      <c r="F83" s="30" t="s">
        <v>8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32">
        <v>12.5</v>
      </c>
      <c r="AN83" s="2"/>
      <c r="AO83" s="2"/>
      <c r="AP83" s="2"/>
      <c r="AQ83" s="4"/>
      <c r="AR83" s="12">
        <f t="shared" si="2"/>
        <v>12.5</v>
      </c>
      <c r="AS83" s="38">
        <v>1</v>
      </c>
    </row>
    <row r="84" spans="3:45" x14ac:dyDescent="0.2">
      <c r="C84" s="3">
        <v>79</v>
      </c>
      <c r="D84" s="24" t="s">
        <v>383</v>
      </c>
      <c r="E84" s="24">
        <v>1979</v>
      </c>
      <c r="F84" s="25" t="s">
        <v>318</v>
      </c>
      <c r="G84" s="26"/>
      <c r="H84" s="24">
        <v>11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R84" s="11">
        <f t="shared" si="2"/>
        <v>11</v>
      </c>
      <c r="AS84" s="171">
        <v>1</v>
      </c>
    </row>
    <row r="85" spans="3:45" x14ac:dyDescent="0.2">
      <c r="C85" s="3">
        <v>79</v>
      </c>
      <c r="D85" s="2" t="s">
        <v>645</v>
      </c>
      <c r="E85" s="2"/>
      <c r="F85" s="4" t="s">
        <v>261</v>
      </c>
      <c r="G85" s="9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4"/>
      <c r="AR85" s="11">
        <f t="shared" si="2"/>
        <v>11</v>
      </c>
      <c r="AS85" s="38">
        <v>1</v>
      </c>
    </row>
    <row r="86" spans="3:45" x14ac:dyDescent="0.2">
      <c r="C86" s="3">
        <v>79</v>
      </c>
      <c r="D86" s="2" t="s">
        <v>745</v>
      </c>
      <c r="E86" s="2"/>
      <c r="F86" s="4" t="s">
        <v>25</v>
      </c>
      <c r="G86" s="9"/>
      <c r="H86" s="2"/>
      <c r="I86" s="2"/>
      <c r="J86" s="2"/>
      <c r="K86" s="2"/>
      <c r="L86" s="2">
        <v>11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4"/>
      <c r="AR86" s="38">
        <f t="shared" si="2"/>
        <v>11</v>
      </c>
      <c r="AS86" s="38">
        <v>1</v>
      </c>
    </row>
    <row r="87" spans="3:45" x14ac:dyDescent="0.2">
      <c r="C87" s="3">
        <v>79</v>
      </c>
      <c r="D87" s="2" t="s">
        <v>1096</v>
      </c>
      <c r="E87" s="2">
        <v>1988</v>
      </c>
      <c r="F87" s="4" t="s">
        <v>1097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>
        <v>11</v>
      </c>
      <c r="AP87" s="2"/>
      <c r="AQ87" s="4"/>
      <c r="AR87" s="11">
        <f t="shared" si="2"/>
        <v>11</v>
      </c>
      <c r="AS87" s="38">
        <v>1</v>
      </c>
    </row>
    <row r="88" spans="3:45" x14ac:dyDescent="0.2">
      <c r="C88" s="3">
        <v>83</v>
      </c>
      <c r="D88" s="29" t="s">
        <v>328</v>
      </c>
      <c r="E88" s="29">
        <v>1993</v>
      </c>
      <c r="F88" s="30" t="s">
        <v>393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>
        <v>10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4"/>
      <c r="AR88" s="122">
        <f t="shared" si="2"/>
        <v>10</v>
      </c>
      <c r="AS88" s="38">
        <v>1</v>
      </c>
    </row>
    <row r="89" spans="3:45" x14ac:dyDescent="0.2">
      <c r="C89" s="3">
        <v>83</v>
      </c>
      <c r="D89" s="35" t="s">
        <v>959</v>
      </c>
      <c r="E89" s="35">
        <v>1979</v>
      </c>
      <c r="F89" s="180" t="s">
        <v>66</v>
      </c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>
        <v>10</v>
      </c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180"/>
      <c r="AR89" s="11">
        <f t="shared" si="2"/>
        <v>10</v>
      </c>
      <c r="AS89" s="210">
        <v>1</v>
      </c>
    </row>
    <row r="90" spans="3:45" x14ac:dyDescent="0.2">
      <c r="C90" s="3">
        <v>83</v>
      </c>
      <c r="D90" s="24" t="s">
        <v>1062</v>
      </c>
      <c r="E90" s="24">
        <v>1999</v>
      </c>
      <c r="F90" s="25" t="s">
        <v>393</v>
      </c>
      <c r="G90" s="2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>
        <v>10</v>
      </c>
      <c r="AO90" s="24"/>
      <c r="AP90" s="24"/>
      <c r="AQ90" s="25"/>
      <c r="AR90" s="122">
        <f t="shared" si="2"/>
        <v>10</v>
      </c>
      <c r="AS90" s="171">
        <v>1</v>
      </c>
    </row>
    <row r="91" spans="3:45" x14ac:dyDescent="0.2">
      <c r="C91" s="3">
        <v>83</v>
      </c>
      <c r="D91" s="90" t="s">
        <v>1098</v>
      </c>
      <c r="E91" s="90">
        <v>1984</v>
      </c>
      <c r="F91" s="91" t="s">
        <v>580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>
        <v>10</v>
      </c>
      <c r="AP91" s="24"/>
      <c r="AQ91" s="25"/>
      <c r="AR91" s="122">
        <f t="shared" si="2"/>
        <v>10</v>
      </c>
      <c r="AS91" s="171">
        <v>1</v>
      </c>
    </row>
    <row r="92" spans="3:45" x14ac:dyDescent="0.2">
      <c r="C92" s="3">
        <v>87</v>
      </c>
      <c r="D92" s="90" t="s">
        <v>646</v>
      </c>
      <c r="E92" s="90"/>
      <c r="F92" s="91" t="s">
        <v>647</v>
      </c>
      <c r="G92" s="26">
        <v>1</v>
      </c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>
        <v>9</v>
      </c>
      <c r="AI92" s="24"/>
      <c r="AJ92" s="24"/>
      <c r="AK92" s="24"/>
      <c r="AL92" s="24"/>
      <c r="AM92" s="24"/>
      <c r="AN92" s="24"/>
      <c r="AO92" s="24"/>
      <c r="AP92" s="24"/>
      <c r="AQ92" s="25"/>
      <c r="AR92" s="11">
        <f t="shared" si="2"/>
        <v>10</v>
      </c>
      <c r="AS92" s="171">
        <v>2</v>
      </c>
    </row>
    <row r="93" spans="3:45" x14ac:dyDescent="0.2">
      <c r="C93" s="3">
        <v>87</v>
      </c>
      <c r="D93" s="24" t="s">
        <v>583</v>
      </c>
      <c r="E93" s="24">
        <v>1995</v>
      </c>
      <c r="F93" s="25" t="s">
        <v>326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>
        <v>1</v>
      </c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>
        <v>9</v>
      </c>
      <c r="AL93" s="24"/>
      <c r="AM93" s="24"/>
      <c r="AN93" s="24"/>
      <c r="AO93" s="24"/>
      <c r="AP93" s="24"/>
      <c r="AQ93" s="25"/>
      <c r="AR93" s="11">
        <f t="shared" si="2"/>
        <v>10</v>
      </c>
      <c r="AS93" s="171">
        <v>2</v>
      </c>
    </row>
    <row r="94" spans="3:45" x14ac:dyDescent="0.2">
      <c r="C94" s="3">
        <v>89</v>
      </c>
      <c r="D94" s="24" t="s">
        <v>405</v>
      </c>
      <c r="E94" s="24">
        <v>1996</v>
      </c>
      <c r="F94" s="25" t="s">
        <v>470</v>
      </c>
      <c r="G94" s="26">
        <v>2</v>
      </c>
      <c r="H94" s="24"/>
      <c r="I94" s="24"/>
      <c r="J94" s="24">
        <v>7</v>
      </c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>
        <v>1</v>
      </c>
      <c r="AQ94" s="25"/>
      <c r="AR94" s="11">
        <f t="shared" si="2"/>
        <v>10</v>
      </c>
      <c r="AS94" s="171">
        <v>3</v>
      </c>
    </row>
    <row r="95" spans="3:45" x14ac:dyDescent="0.2">
      <c r="C95" s="3">
        <v>90</v>
      </c>
      <c r="D95" s="90" t="s">
        <v>363</v>
      </c>
      <c r="E95" s="90">
        <v>1980</v>
      </c>
      <c r="F95" s="91" t="s">
        <v>8</v>
      </c>
      <c r="G95" s="26">
        <v>1</v>
      </c>
      <c r="H95" s="24"/>
      <c r="I95" s="24"/>
      <c r="J95" s="24"/>
      <c r="K95" s="24"/>
      <c r="L95" s="24"/>
      <c r="M95" s="24"/>
      <c r="N95" s="24">
        <v>7</v>
      </c>
      <c r="O95" s="24"/>
      <c r="P95" s="24"/>
      <c r="Q95" s="24"/>
      <c r="R95" s="24"/>
      <c r="S95" s="24"/>
      <c r="T95" s="24">
        <v>1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>
        <v>1</v>
      </c>
      <c r="AQ95" s="25"/>
      <c r="AR95" s="11">
        <f t="shared" si="2"/>
        <v>10</v>
      </c>
      <c r="AS95" s="171">
        <v>4</v>
      </c>
    </row>
    <row r="96" spans="3:45" x14ac:dyDescent="0.2">
      <c r="C96" s="3">
        <v>91</v>
      </c>
      <c r="D96" s="2" t="s">
        <v>569</v>
      </c>
      <c r="E96" s="2"/>
      <c r="F96" s="4" t="s">
        <v>323</v>
      </c>
      <c r="G96" s="9"/>
      <c r="H96" s="2"/>
      <c r="I96" s="2"/>
      <c r="J96" s="2"/>
      <c r="K96" s="2"/>
      <c r="L96" s="2"/>
      <c r="M96" s="2">
        <v>9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4"/>
      <c r="AR96" s="38">
        <f t="shared" si="2"/>
        <v>9</v>
      </c>
      <c r="AS96" s="38">
        <v>1</v>
      </c>
    </row>
    <row r="97" spans="3:45" x14ac:dyDescent="0.2">
      <c r="C97" s="3">
        <v>91</v>
      </c>
      <c r="D97" s="2" t="s">
        <v>776</v>
      </c>
      <c r="E97" s="2">
        <v>1989</v>
      </c>
      <c r="F97" s="4" t="s">
        <v>470</v>
      </c>
      <c r="G97" s="9"/>
      <c r="H97" s="2"/>
      <c r="I97" s="2"/>
      <c r="J97" s="2"/>
      <c r="K97" s="2"/>
      <c r="L97" s="2"/>
      <c r="M97" s="2"/>
      <c r="N97" s="2"/>
      <c r="O97" s="2"/>
      <c r="P97" s="2">
        <v>9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4"/>
      <c r="AR97" s="12">
        <f t="shared" si="2"/>
        <v>9</v>
      </c>
      <c r="AS97" s="38">
        <v>1</v>
      </c>
    </row>
    <row r="98" spans="3:45" x14ac:dyDescent="0.2">
      <c r="C98" s="3">
        <v>91</v>
      </c>
      <c r="D98" s="2" t="s">
        <v>960</v>
      </c>
      <c r="E98" s="2">
        <v>1995</v>
      </c>
      <c r="F98" s="4" t="s">
        <v>331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9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4"/>
      <c r="AR98" s="12">
        <f t="shared" si="2"/>
        <v>9</v>
      </c>
      <c r="AS98" s="38">
        <v>1</v>
      </c>
    </row>
    <row r="99" spans="3:45" x14ac:dyDescent="0.2">
      <c r="C99" s="3">
        <v>91</v>
      </c>
      <c r="D99" s="24" t="s">
        <v>1063</v>
      </c>
      <c r="E99" s="185">
        <v>1999</v>
      </c>
      <c r="F99" s="25" t="s">
        <v>393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>
        <v>9</v>
      </c>
      <c r="AO99" s="24"/>
      <c r="AP99" s="24"/>
      <c r="AQ99" s="25"/>
      <c r="AR99" s="141">
        <f t="shared" si="2"/>
        <v>9</v>
      </c>
      <c r="AS99" s="183">
        <v>1</v>
      </c>
    </row>
    <row r="100" spans="3:45" x14ac:dyDescent="0.2">
      <c r="C100" s="3">
        <v>91</v>
      </c>
      <c r="D100" s="24" t="s">
        <v>1112</v>
      </c>
      <c r="E100" s="24">
        <v>1988</v>
      </c>
      <c r="F100" s="25" t="s">
        <v>393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>
        <v>9</v>
      </c>
      <c r="AQ100" s="25"/>
      <c r="AR100" s="11">
        <f t="shared" si="2"/>
        <v>9</v>
      </c>
      <c r="AS100" s="171">
        <v>1</v>
      </c>
    </row>
    <row r="101" spans="3:45" x14ac:dyDescent="0.2">
      <c r="C101" s="3">
        <v>96</v>
      </c>
      <c r="D101" s="24" t="s">
        <v>519</v>
      </c>
      <c r="E101" s="24">
        <v>1980</v>
      </c>
      <c r="F101" s="25" t="s">
        <v>564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>
        <v>8</v>
      </c>
      <c r="T101" s="24">
        <v>1</v>
      </c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5"/>
      <c r="AR101" s="11">
        <f t="shared" si="2"/>
        <v>9</v>
      </c>
      <c r="AS101" s="171">
        <v>2</v>
      </c>
    </row>
    <row r="102" spans="3:45" x14ac:dyDescent="0.2">
      <c r="C102" s="3">
        <v>96</v>
      </c>
      <c r="D102" s="24" t="s">
        <v>974</v>
      </c>
      <c r="E102" s="24">
        <v>1984</v>
      </c>
      <c r="F102" s="25" t="s">
        <v>414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>
        <v>8</v>
      </c>
      <c r="AH102" s="24"/>
      <c r="AI102" s="24"/>
      <c r="AJ102" s="24"/>
      <c r="AK102" s="24"/>
      <c r="AL102" s="24"/>
      <c r="AM102" s="24"/>
      <c r="AN102" s="24">
        <v>1</v>
      </c>
      <c r="AO102" s="24"/>
      <c r="AP102" s="24"/>
      <c r="AQ102" s="25"/>
      <c r="AR102" s="11">
        <f t="shared" ref="AR102:AR133" si="3">SUM(G102:AQ102)</f>
        <v>9</v>
      </c>
      <c r="AS102" s="171">
        <v>2</v>
      </c>
    </row>
    <row r="103" spans="3:45" x14ac:dyDescent="0.2">
      <c r="C103" s="3">
        <v>98</v>
      </c>
      <c r="D103" s="90" t="s">
        <v>920</v>
      </c>
      <c r="E103" s="90">
        <v>1976</v>
      </c>
      <c r="F103" s="91" t="s">
        <v>393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155">
        <v>8.5</v>
      </c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5"/>
      <c r="AR103" s="11">
        <f t="shared" si="3"/>
        <v>8.5</v>
      </c>
      <c r="AS103" s="171">
        <v>1</v>
      </c>
    </row>
    <row r="104" spans="3:45" x14ac:dyDescent="0.2">
      <c r="C104" s="3">
        <v>98</v>
      </c>
      <c r="D104" s="24" t="s">
        <v>921</v>
      </c>
      <c r="E104" s="24">
        <v>1980</v>
      </c>
      <c r="F104" s="25" t="s">
        <v>393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155">
        <v>8.5</v>
      </c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5"/>
      <c r="AR104" s="11">
        <f t="shared" si="3"/>
        <v>8.5</v>
      </c>
      <c r="AS104" s="171">
        <v>1</v>
      </c>
    </row>
    <row r="105" spans="3:45" x14ac:dyDescent="0.2">
      <c r="C105" s="3">
        <v>100</v>
      </c>
      <c r="D105" s="24" t="s">
        <v>747</v>
      </c>
      <c r="E105" s="185"/>
      <c r="F105" s="25" t="s">
        <v>748</v>
      </c>
      <c r="G105" s="26"/>
      <c r="H105" s="24"/>
      <c r="I105" s="24"/>
      <c r="J105" s="24"/>
      <c r="K105" s="24"/>
      <c r="L105" s="24"/>
      <c r="M105" s="24">
        <v>8</v>
      </c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5"/>
      <c r="AR105" s="141">
        <f t="shared" si="3"/>
        <v>8</v>
      </c>
      <c r="AS105" s="183">
        <v>1</v>
      </c>
    </row>
    <row r="106" spans="3:45" x14ac:dyDescent="0.2">
      <c r="C106" s="3">
        <v>100</v>
      </c>
      <c r="D106" s="24" t="s">
        <v>524</v>
      </c>
      <c r="E106" s="24"/>
      <c r="F106" s="25" t="s">
        <v>419</v>
      </c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>
        <v>8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5"/>
      <c r="AR106" s="11">
        <f t="shared" si="3"/>
        <v>8</v>
      </c>
      <c r="AS106" s="171">
        <v>1</v>
      </c>
    </row>
    <row r="107" spans="3:45" x14ac:dyDescent="0.2">
      <c r="C107" s="3">
        <v>100</v>
      </c>
      <c r="D107" s="24" t="s">
        <v>933</v>
      </c>
      <c r="E107" s="24"/>
      <c r="F107" s="25" t="s">
        <v>354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>
        <v>8</v>
      </c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5"/>
      <c r="AR107" s="122">
        <f t="shared" si="3"/>
        <v>8</v>
      </c>
      <c r="AS107" s="171">
        <v>1</v>
      </c>
    </row>
    <row r="108" spans="3:45" x14ac:dyDescent="0.2">
      <c r="C108" s="3">
        <v>100</v>
      </c>
      <c r="D108" s="90" t="s">
        <v>1012</v>
      </c>
      <c r="E108" s="90">
        <v>1985</v>
      </c>
      <c r="F108" s="91" t="s">
        <v>326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>
        <v>8</v>
      </c>
      <c r="AL108" s="24"/>
      <c r="AM108" s="24"/>
      <c r="AN108" s="24"/>
      <c r="AO108" s="24"/>
      <c r="AP108" s="24"/>
      <c r="AQ108" s="25"/>
      <c r="AR108" s="122">
        <f t="shared" si="3"/>
        <v>8</v>
      </c>
      <c r="AS108" s="171">
        <v>1</v>
      </c>
    </row>
    <row r="109" spans="3:45" x14ac:dyDescent="0.2">
      <c r="C109" s="3">
        <v>100</v>
      </c>
      <c r="D109" s="24" t="s">
        <v>1071</v>
      </c>
      <c r="E109" s="24">
        <v>1978</v>
      </c>
      <c r="F109" s="25" t="s">
        <v>393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>
        <v>8</v>
      </c>
      <c r="AO109" s="24"/>
      <c r="AP109" s="24"/>
      <c r="AQ109" s="25"/>
      <c r="AR109" s="11">
        <f t="shared" si="3"/>
        <v>8</v>
      </c>
      <c r="AS109" s="171">
        <v>1</v>
      </c>
    </row>
    <row r="110" spans="3:45" x14ac:dyDescent="0.2">
      <c r="C110" s="3">
        <v>105</v>
      </c>
      <c r="D110" s="24" t="s">
        <v>515</v>
      </c>
      <c r="E110" s="24">
        <v>1990</v>
      </c>
      <c r="F110" s="25" t="s">
        <v>8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>
        <v>7</v>
      </c>
      <c r="Q110" s="24"/>
      <c r="R110" s="24"/>
      <c r="S110" s="24"/>
      <c r="T110" s="24">
        <v>1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5"/>
      <c r="AR110" s="11">
        <f t="shared" si="3"/>
        <v>8</v>
      </c>
      <c r="AS110" s="171">
        <v>2</v>
      </c>
    </row>
    <row r="111" spans="3:45" x14ac:dyDescent="0.2">
      <c r="C111" s="3">
        <v>105</v>
      </c>
      <c r="D111" s="24" t="s">
        <v>813</v>
      </c>
      <c r="E111" s="24"/>
      <c r="F111" s="25" t="s">
        <v>814</v>
      </c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>
        <v>1</v>
      </c>
      <c r="U111" s="24"/>
      <c r="V111" s="24"/>
      <c r="W111" s="24">
        <v>7</v>
      </c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5"/>
      <c r="AR111" s="11">
        <f t="shared" si="3"/>
        <v>8</v>
      </c>
      <c r="AS111" s="171">
        <v>2</v>
      </c>
    </row>
    <row r="112" spans="3:45" x14ac:dyDescent="0.2">
      <c r="C112" s="3">
        <v>105</v>
      </c>
      <c r="D112" s="24" t="s">
        <v>441</v>
      </c>
      <c r="E112" s="24"/>
      <c r="F112" s="25" t="s">
        <v>261</v>
      </c>
      <c r="G112" s="26">
        <v>1</v>
      </c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>
        <v>7</v>
      </c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5"/>
      <c r="AR112" s="11">
        <f t="shared" si="3"/>
        <v>8</v>
      </c>
      <c r="AS112" s="171">
        <v>2</v>
      </c>
    </row>
    <row r="113" spans="3:45" x14ac:dyDescent="0.2">
      <c r="C113" s="3">
        <v>108</v>
      </c>
      <c r="D113" s="2" t="s">
        <v>882</v>
      </c>
      <c r="E113" s="2">
        <v>1995</v>
      </c>
      <c r="F113" s="4" t="s">
        <v>18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>
        <v>7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4"/>
      <c r="AR113" s="12">
        <f t="shared" si="3"/>
        <v>7</v>
      </c>
      <c r="AS113" s="38">
        <v>1</v>
      </c>
    </row>
    <row r="114" spans="3:45" x14ac:dyDescent="0.2">
      <c r="C114" s="3">
        <v>108</v>
      </c>
      <c r="D114" s="90" t="s">
        <v>1099</v>
      </c>
      <c r="E114" s="90">
        <v>1999</v>
      </c>
      <c r="F114" s="91" t="s">
        <v>261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>
        <v>7</v>
      </c>
      <c r="AP114" s="24"/>
      <c r="AQ114" s="25"/>
      <c r="AR114" s="11">
        <f t="shared" si="3"/>
        <v>7</v>
      </c>
      <c r="AS114" s="171">
        <v>1</v>
      </c>
    </row>
    <row r="115" spans="3:45" x14ac:dyDescent="0.2">
      <c r="C115" s="3">
        <v>110</v>
      </c>
      <c r="D115" s="90" t="s">
        <v>805</v>
      </c>
      <c r="E115" s="90">
        <v>1976</v>
      </c>
      <c r="F115" s="91" t="s">
        <v>806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>
        <v>6</v>
      </c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>
        <v>1</v>
      </c>
      <c r="AQ115" s="25"/>
      <c r="AR115" s="122">
        <f t="shared" si="3"/>
        <v>7</v>
      </c>
      <c r="AS115" s="171">
        <v>2</v>
      </c>
    </row>
    <row r="116" spans="3:45" x14ac:dyDescent="0.2">
      <c r="C116" s="3">
        <v>110</v>
      </c>
      <c r="D116" s="2" t="s">
        <v>1100</v>
      </c>
      <c r="E116" s="2">
        <v>1977</v>
      </c>
      <c r="F116" s="4" t="s">
        <v>1101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>
        <v>6</v>
      </c>
      <c r="AP116" s="2">
        <v>1</v>
      </c>
      <c r="AQ116" s="4"/>
      <c r="AR116" s="12">
        <f t="shared" si="3"/>
        <v>7</v>
      </c>
      <c r="AS116" s="38">
        <v>2</v>
      </c>
    </row>
    <row r="117" spans="3:45" x14ac:dyDescent="0.2">
      <c r="C117" s="3">
        <v>112</v>
      </c>
      <c r="D117" s="24" t="s">
        <v>481</v>
      </c>
      <c r="E117" s="24">
        <v>1977</v>
      </c>
      <c r="F117" s="25" t="s">
        <v>18</v>
      </c>
      <c r="G117" s="26">
        <v>1</v>
      </c>
      <c r="H117" s="24">
        <v>5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>
        <v>1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5"/>
      <c r="AR117" s="11">
        <f t="shared" si="3"/>
        <v>7</v>
      </c>
      <c r="AS117" s="171">
        <v>3</v>
      </c>
    </row>
    <row r="118" spans="3:45" x14ac:dyDescent="0.2">
      <c r="C118" s="3">
        <v>113</v>
      </c>
      <c r="D118" s="29" t="s">
        <v>981</v>
      </c>
      <c r="E118" s="29">
        <v>1983</v>
      </c>
      <c r="F118" s="30" t="s">
        <v>982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>
        <v>6</v>
      </c>
      <c r="AI118" s="2"/>
      <c r="AJ118" s="2"/>
      <c r="AK118" s="2"/>
      <c r="AL118" s="2"/>
      <c r="AM118" s="2"/>
      <c r="AN118" s="2"/>
      <c r="AO118" s="2"/>
      <c r="AP118" s="2"/>
      <c r="AQ118" s="4"/>
      <c r="AR118" s="12">
        <f t="shared" si="3"/>
        <v>6</v>
      </c>
      <c r="AS118" s="38">
        <v>1</v>
      </c>
    </row>
    <row r="119" spans="3:45" x14ac:dyDescent="0.2">
      <c r="C119" s="3">
        <v>113</v>
      </c>
      <c r="D119" s="2" t="s">
        <v>1013</v>
      </c>
      <c r="E119" s="138">
        <v>1998</v>
      </c>
      <c r="F119" s="4" t="s">
        <v>326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>
        <v>6</v>
      </c>
      <c r="AL119" s="2"/>
      <c r="AM119" s="2"/>
      <c r="AN119" s="2"/>
      <c r="AO119" s="2"/>
      <c r="AP119" s="2"/>
      <c r="AQ119" s="4"/>
      <c r="AR119" s="169">
        <f t="shared" si="3"/>
        <v>6</v>
      </c>
      <c r="AS119" s="169">
        <v>1</v>
      </c>
    </row>
    <row r="120" spans="3:45" x14ac:dyDescent="0.2">
      <c r="C120" s="3">
        <v>113</v>
      </c>
      <c r="D120" s="24" t="s">
        <v>1064</v>
      </c>
      <c r="E120" s="24">
        <v>2000</v>
      </c>
      <c r="F120" s="25" t="s">
        <v>393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>
        <v>6</v>
      </c>
      <c r="AO120" s="24"/>
      <c r="AP120" s="24"/>
      <c r="AQ120" s="25"/>
      <c r="AR120" s="11">
        <f t="shared" si="3"/>
        <v>6</v>
      </c>
      <c r="AS120" s="171">
        <v>1</v>
      </c>
    </row>
    <row r="121" spans="3:45" x14ac:dyDescent="0.2">
      <c r="C121" s="3">
        <v>116</v>
      </c>
      <c r="D121" s="2" t="s">
        <v>392</v>
      </c>
      <c r="E121" s="2">
        <v>1996</v>
      </c>
      <c r="F121" s="4" t="s">
        <v>459</v>
      </c>
      <c r="G121" s="26"/>
      <c r="H121" s="24"/>
      <c r="I121" s="24">
        <v>1</v>
      </c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>
        <v>5</v>
      </c>
      <c r="AL121" s="24"/>
      <c r="AM121" s="24"/>
      <c r="AN121" s="24"/>
      <c r="AO121" s="24"/>
      <c r="AP121" s="24"/>
      <c r="AQ121" s="25"/>
      <c r="AR121" s="11">
        <f t="shared" si="3"/>
        <v>6</v>
      </c>
      <c r="AS121" s="171">
        <v>2</v>
      </c>
    </row>
    <row r="122" spans="3:45" x14ac:dyDescent="0.2">
      <c r="C122" s="3">
        <v>117</v>
      </c>
      <c r="D122" s="2" t="s">
        <v>584</v>
      </c>
      <c r="E122" s="2">
        <v>1993</v>
      </c>
      <c r="F122" s="4" t="s">
        <v>459</v>
      </c>
      <c r="G122" s="9"/>
      <c r="H122" s="2"/>
      <c r="I122" s="2">
        <v>5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4"/>
      <c r="AR122" s="12">
        <f t="shared" si="3"/>
        <v>5</v>
      </c>
      <c r="AS122" s="38">
        <v>1</v>
      </c>
    </row>
    <row r="123" spans="3:45" x14ac:dyDescent="0.2">
      <c r="C123" s="3">
        <v>117</v>
      </c>
      <c r="D123" s="24" t="s">
        <v>750</v>
      </c>
      <c r="E123" s="24"/>
      <c r="F123" s="25" t="s">
        <v>261</v>
      </c>
      <c r="G123" s="26"/>
      <c r="H123" s="24"/>
      <c r="I123" s="24"/>
      <c r="J123" s="24"/>
      <c r="K123" s="24"/>
      <c r="L123" s="24"/>
      <c r="M123" s="24">
        <v>5</v>
      </c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5"/>
      <c r="AR123" s="122">
        <f t="shared" si="3"/>
        <v>5</v>
      </c>
      <c r="AS123" s="171">
        <v>1</v>
      </c>
    </row>
    <row r="124" spans="3:45" x14ac:dyDescent="0.2">
      <c r="C124" s="3">
        <v>117</v>
      </c>
      <c r="D124" s="90" t="s">
        <v>934</v>
      </c>
      <c r="E124" s="90"/>
      <c r="F124" s="91" t="s">
        <v>261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>
        <v>5</v>
      </c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5"/>
      <c r="AR124" s="11">
        <f t="shared" si="3"/>
        <v>5</v>
      </c>
      <c r="AS124" s="171">
        <v>1</v>
      </c>
    </row>
    <row r="125" spans="3:45" x14ac:dyDescent="0.2">
      <c r="C125" s="3">
        <v>120</v>
      </c>
      <c r="D125" s="2" t="s">
        <v>715</v>
      </c>
      <c r="E125" s="2">
        <v>1983</v>
      </c>
      <c r="F125" s="4" t="s">
        <v>716</v>
      </c>
      <c r="G125" s="9"/>
      <c r="H125" s="2"/>
      <c r="I125" s="2"/>
      <c r="J125" s="2">
        <v>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4"/>
      <c r="AR125" s="12">
        <f t="shared" si="3"/>
        <v>4</v>
      </c>
      <c r="AS125" s="38">
        <v>1</v>
      </c>
    </row>
    <row r="126" spans="3:45" x14ac:dyDescent="0.2">
      <c r="C126" s="3">
        <v>120</v>
      </c>
      <c r="D126" s="24" t="s">
        <v>750</v>
      </c>
      <c r="E126" s="24"/>
      <c r="F126" s="25" t="s">
        <v>261</v>
      </c>
      <c r="G126" s="26"/>
      <c r="H126" s="24"/>
      <c r="I126" s="24"/>
      <c r="J126" s="24"/>
      <c r="K126" s="24"/>
      <c r="L126" s="24"/>
      <c r="M126" s="24">
        <v>4</v>
      </c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5"/>
      <c r="AR126" s="11">
        <f t="shared" si="3"/>
        <v>4</v>
      </c>
      <c r="AS126" s="171">
        <v>1</v>
      </c>
    </row>
    <row r="127" spans="3:45" x14ac:dyDescent="0.2">
      <c r="C127" s="3">
        <v>120</v>
      </c>
      <c r="D127" s="24" t="s">
        <v>807</v>
      </c>
      <c r="E127" s="24"/>
      <c r="F127" s="25" t="s">
        <v>808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>
        <v>4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5"/>
      <c r="AR127" s="122">
        <f t="shared" si="3"/>
        <v>4</v>
      </c>
      <c r="AS127" s="171">
        <v>1</v>
      </c>
    </row>
    <row r="128" spans="3:45" x14ac:dyDescent="0.2">
      <c r="C128" s="3">
        <v>120</v>
      </c>
      <c r="D128" s="24" t="s">
        <v>935</v>
      </c>
      <c r="E128" s="24"/>
      <c r="F128" s="25" t="s">
        <v>936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>
        <v>4</v>
      </c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5"/>
      <c r="AR128" s="122">
        <f t="shared" si="3"/>
        <v>4</v>
      </c>
      <c r="AS128" s="171">
        <v>1</v>
      </c>
    </row>
    <row r="129" spans="3:45" x14ac:dyDescent="0.2">
      <c r="C129" s="3">
        <v>120</v>
      </c>
      <c r="D129" s="24" t="s">
        <v>1014</v>
      </c>
      <c r="E129" s="24">
        <v>1996</v>
      </c>
      <c r="F129" s="25" t="s">
        <v>66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>
        <v>4</v>
      </c>
      <c r="AL129" s="24"/>
      <c r="AM129" s="24"/>
      <c r="AN129" s="24"/>
      <c r="AO129" s="24"/>
      <c r="AP129" s="24"/>
      <c r="AQ129" s="25"/>
      <c r="AR129" s="11">
        <f t="shared" si="3"/>
        <v>4</v>
      </c>
      <c r="AS129" s="171">
        <v>1</v>
      </c>
    </row>
    <row r="130" spans="3:45" x14ac:dyDescent="0.2">
      <c r="C130" s="3">
        <v>120</v>
      </c>
      <c r="D130" s="24" t="s">
        <v>1073</v>
      </c>
      <c r="E130" s="24">
        <v>1996</v>
      </c>
      <c r="F130" s="25" t="s">
        <v>591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>
        <v>4</v>
      </c>
      <c r="AO130" s="24"/>
      <c r="AP130" s="24"/>
      <c r="AQ130" s="25"/>
      <c r="AR130" s="11">
        <f t="shared" si="3"/>
        <v>4</v>
      </c>
      <c r="AS130" s="171">
        <v>1</v>
      </c>
    </row>
    <row r="131" spans="3:45" x14ac:dyDescent="0.2">
      <c r="C131" s="3">
        <v>126</v>
      </c>
      <c r="D131" s="24" t="s">
        <v>573</v>
      </c>
      <c r="E131" s="24"/>
      <c r="F131" s="25" t="s">
        <v>261</v>
      </c>
      <c r="G131" s="26">
        <v>1</v>
      </c>
      <c r="H131" s="24"/>
      <c r="I131" s="24"/>
      <c r="J131" s="24">
        <v>1</v>
      </c>
      <c r="K131" s="24"/>
      <c r="L131" s="24"/>
      <c r="M131" s="24">
        <v>2</v>
      </c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5"/>
      <c r="AR131" s="122">
        <f t="shared" si="3"/>
        <v>4</v>
      </c>
      <c r="AS131" s="171">
        <v>3</v>
      </c>
    </row>
    <row r="132" spans="3:45" x14ac:dyDescent="0.2">
      <c r="C132" s="3">
        <v>127</v>
      </c>
      <c r="D132" s="90" t="s">
        <v>570</v>
      </c>
      <c r="E132" s="90"/>
      <c r="F132" s="91" t="s">
        <v>318</v>
      </c>
      <c r="G132" s="26"/>
      <c r="H132" s="24"/>
      <c r="I132" s="24"/>
      <c r="J132" s="24"/>
      <c r="K132" s="24"/>
      <c r="L132" s="24"/>
      <c r="M132" s="24">
        <v>3</v>
      </c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5"/>
      <c r="AR132" s="11">
        <f t="shared" si="3"/>
        <v>3</v>
      </c>
      <c r="AS132" s="171">
        <v>1</v>
      </c>
    </row>
    <row r="133" spans="3:45" x14ac:dyDescent="0.2">
      <c r="C133" s="3">
        <v>127</v>
      </c>
      <c r="D133" s="24" t="s">
        <v>871</v>
      </c>
      <c r="E133" s="24">
        <v>1979</v>
      </c>
      <c r="F133" s="25" t="s">
        <v>779</v>
      </c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>
        <v>3</v>
      </c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5"/>
      <c r="AR133" s="11">
        <f t="shared" si="3"/>
        <v>3</v>
      </c>
      <c r="AS133" s="171">
        <v>1</v>
      </c>
    </row>
    <row r="134" spans="3:45" x14ac:dyDescent="0.2">
      <c r="C134" s="3">
        <v>127</v>
      </c>
      <c r="D134" s="90" t="s">
        <v>585</v>
      </c>
      <c r="E134" s="90">
        <v>1982</v>
      </c>
      <c r="F134" s="91" t="s">
        <v>326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>
        <v>3</v>
      </c>
      <c r="AL134" s="24"/>
      <c r="AM134" s="24"/>
      <c r="AN134" s="24"/>
      <c r="AO134" s="24"/>
      <c r="AP134" s="24"/>
      <c r="AQ134" s="25"/>
      <c r="AR134" s="11">
        <f t="shared" ref="AR134:AR165" si="4">SUM(G134:AQ134)</f>
        <v>3</v>
      </c>
      <c r="AS134" s="171">
        <v>1</v>
      </c>
    </row>
    <row r="135" spans="3:45" x14ac:dyDescent="0.2">
      <c r="C135" s="3">
        <v>127</v>
      </c>
      <c r="D135" s="24" t="s">
        <v>1074</v>
      </c>
      <c r="E135" s="24">
        <v>1990</v>
      </c>
      <c r="F135" s="25" t="s">
        <v>234</v>
      </c>
      <c r="G135" s="26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>
        <v>3</v>
      </c>
      <c r="AO135" s="24"/>
      <c r="AP135" s="24"/>
      <c r="AQ135" s="25"/>
      <c r="AR135" s="11">
        <f t="shared" si="4"/>
        <v>3</v>
      </c>
      <c r="AS135" s="171">
        <v>1</v>
      </c>
    </row>
    <row r="136" spans="3:45" x14ac:dyDescent="0.2">
      <c r="C136" s="3">
        <v>131</v>
      </c>
      <c r="D136" s="90" t="s">
        <v>900</v>
      </c>
      <c r="E136" s="90">
        <v>1975</v>
      </c>
      <c r="F136" s="91" t="s">
        <v>559</v>
      </c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>
        <v>2</v>
      </c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>
        <v>1</v>
      </c>
      <c r="AO136" s="24"/>
      <c r="AP136" s="24"/>
      <c r="AQ136" s="25"/>
      <c r="AR136" s="11">
        <f t="shared" si="4"/>
        <v>3</v>
      </c>
      <c r="AS136" s="171">
        <v>2</v>
      </c>
    </row>
    <row r="137" spans="3:45" x14ac:dyDescent="0.2">
      <c r="C137" s="3">
        <v>131</v>
      </c>
      <c r="D137" s="212" t="s">
        <v>413</v>
      </c>
      <c r="E137" s="212">
        <v>1994</v>
      </c>
      <c r="F137" s="213" t="s">
        <v>284</v>
      </c>
      <c r="G137" s="26"/>
      <c r="H137" s="24"/>
      <c r="I137" s="24">
        <v>2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>
        <v>1</v>
      </c>
      <c r="AQ137" s="25"/>
      <c r="AR137" s="122">
        <f t="shared" si="4"/>
        <v>3</v>
      </c>
      <c r="AS137" s="171">
        <v>2</v>
      </c>
    </row>
    <row r="138" spans="3:45" x14ac:dyDescent="0.2">
      <c r="C138" s="3">
        <v>133</v>
      </c>
      <c r="D138" s="24" t="s">
        <v>717</v>
      </c>
      <c r="E138" s="24">
        <v>1991</v>
      </c>
      <c r="F138" s="25" t="s">
        <v>32</v>
      </c>
      <c r="G138" s="26"/>
      <c r="H138" s="24"/>
      <c r="I138" s="24"/>
      <c r="J138" s="24">
        <v>2</v>
      </c>
      <c r="K138" s="24"/>
      <c r="L138" s="24"/>
      <c r="M138" s="24"/>
      <c r="N138" s="24"/>
      <c r="O138" s="24"/>
      <c r="P138" s="24"/>
      <c r="Q138" s="155"/>
      <c r="R138" s="155"/>
      <c r="S138" s="155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5"/>
      <c r="AR138" s="11">
        <f t="shared" si="4"/>
        <v>2</v>
      </c>
      <c r="AS138" s="171">
        <v>1</v>
      </c>
    </row>
    <row r="139" spans="3:45" x14ac:dyDescent="0.2">
      <c r="C139" s="3">
        <v>133</v>
      </c>
      <c r="D139" s="90" t="s">
        <v>872</v>
      </c>
      <c r="E139" s="90">
        <v>1980</v>
      </c>
      <c r="F139" s="91" t="s">
        <v>25</v>
      </c>
      <c r="G139" s="26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>
        <v>2</v>
      </c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5"/>
      <c r="AR139" s="11">
        <f t="shared" si="4"/>
        <v>2</v>
      </c>
      <c r="AS139" s="171">
        <v>1</v>
      </c>
    </row>
    <row r="140" spans="3:45" x14ac:dyDescent="0.2">
      <c r="C140" s="3">
        <v>133</v>
      </c>
      <c r="D140" s="2" t="s">
        <v>1015</v>
      </c>
      <c r="E140" s="2">
        <v>1987</v>
      </c>
      <c r="F140" s="4" t="s">
        <v>66</v>
      </c>
      <c r="G140" s="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>
        <v>2</v>
      </c>
      <c r="AL140" s="2"/>
      <c r="AM140" s="2"/>
      <c r="AN140" s="2"/>
      <c r="AO140" s="2"/>
      <c r="AP140" s="2"/>
      <c r="AQ140" s="4"/>
      <c r="AR140" s="12">
        <f t="shared" si="4"/>
        <v>2</v>
      </c>
      <c r="AS140" s="38">
        <v>1</v>
      </c>
    </row>
    <row r="141" spans="3:45" x14ac:dyDescent="0.2">
      <c r="C141" s="3">
        <v>133</v>
      </c>
      <c r="D141" s="90" t="s">
        <v>1068</v>
      </c>
      <c r="E141" s="90">
        <v>1998</v>
      </c>
      <c r="F141" s="91" t="s">
        <v>559</v>
      </c>
      <c r="G141" s="26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>
        <v>2</v>
      </c>
      <c r="AO141" s="24"/>
      <c r="AP141" s="24"/>
      <c r="AQ141" s="25"/>
      <c r="AR141" s="11">
        <f t="shared" si="4"/>
        <v>2</v>
      </c>
      <c r="AS141" s="171">
        <v>1</v>
      </c>
    </row>
    <row r="142" spans="3:45" x14ac:dyDescent="0.2">
      <c r="C142" s="3">
        <v>137</v>
      </c>
      <c r="D142" s="24" t="s">
        <v>551</v>
      </c>
      <c r="E142" s="24">
        <v>1979</v>
      </c>
      <c r="F142" s="25" t="s">
        <v>552</v>
      </c>
      <c r="G142" s="26">
        <v>1</v>
      </c>
      <c r="H142" s="24">
        <v>1</v>
      </c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5"/>
      <c r="AR142" s="11">
        <f t="shared" si="4"/>
        <v>2</v>
      </c>
      <c r="AS142" s="171">
        <v>2</v>
      </c>
    </row>
    <row r="143" spans="3:45" x14ac:dyDescent="0.2">
      <c r="C143" s="3">
        <v>137</v>
      </c>
      <c r="D143" s="24" t="s">
        <v>601</v>
      </c>
      <c r="E143" s="24">
        <v>1999</v>
      </c>
      <c r="F143" s="25" t="s">
        <v>393</v>
      </c>
      <c r="G143" s="26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>
        <v>1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>
        <v>1</v>
      </c>
      <c r="AO143" s="24"/>
      <c r="AP143" s="24"/>
      <c r="AQ143" s="25"/>
      <c r="AR143" s="11">
        <f t="shared" si="4"/>
        <v>2</v>
      </c>
      <c r="AS143" s="171">
        <v>2</v>
      </c>
    </row>
    <row r="144" spans="3:45" x14ac:dyDescent="0.2">
      <c r="C144" s="3">
        <v>137</v>
      </c>
      <c r="D144" s="24" t="s">
        <v>494</v>
      </c>
      <c r="E144" s="24">
        <v>1979</v>
      </c>
      <c r="F144" s="25" t="s">
        <v>356</v>
      </c>
      <c r="G144" s="26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>
        <v>1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>
        <v>1</v>
      </c>
      <c r="AQ144" s="25"/>
      <c r="AR144" s="11">
        <f t="shared" si="4"/>
        <v>2</v>
      </c>
      <c r="AS144" s="171">
        <v>2</v>
      </c>
    </row>
    <row r="145" spans="3:45" x14ac:dyDescent="0.2">
      <c r="C145" s="3">
        <v>137</v>
      </c>
      <c r="D145" s="185" t="s">
        <v>352</v>
      </c>
      <c r="E145" s="185">
        <v>1979</v>
      </c>
      <c r="F145" s="209" t="s">
        <v>356</v>
      </c>
      <c r="G145" s="26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>
        <v>1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>
        <v>1</v>
      </c>
      <c r="AQ145" s="25"/>
      <c r="AR145" s="141">
        <f t="shared" si="4"/>
        <v>2</v>
      </c>
      <c r="AS145" s="183">
        <v>2</v>
      </c>
    </row>
    <row r="146" spans="3:45" x14ac:dyDescent="0.2">
      <c r="C146" s="3">
        <v>141</v>
      </c>
      <c r="D146" s="24" t="s">
        <v>648</v>
      </c>
      <c r="E146" s="24"/>
      <c r="F146" s="25" t="s">
        <v>480</v>
      </c>
      <c r="G146" s="26">
        <v>1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5"/>
      <c r="AR146" s="11">
        <f t="shared" si="4"/>
        <v>1</v>
      </c>
      <c r="AS146" s="171">
        <v>1</v>
      </c>
    </row>
    <row r="147" spans="3:45" x14ac:dyDescent="0.2">
      <c r="C147" s="3">
        <v>141</v>
      </c>
      <c r="D147" s="24" t="s">
        <v>482</v>
      </c>
      <c r="E147" s="24"/>
      <c r="F147" s="25" t="s">
        <v>480</v>
      </c>
      <c r="G147" s="26">
        <v>1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5"/>
      <c r="AR147" s="11">
        <f t="shared" si="4"/>
        <v>1</v>
      </c>
      <c r="AS147" s="171">
        <v>1</v>
      </c>
    </row>
    <row r="148" spans="3:45" x14ac:dyDescent="0.2">
      <c r="C148" s="3">
        <v>141</v>
      </c>
      <c r="D148" s="90" t="s">
        <v>650</v>
      </c>
      <c r="E148" s="90"/>
      <c r="F148" s="91" t="s">
        <v>651</v>
      </c>
      <c r="G148" s="26">
        <v>1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5"/>
      <c r="AR148" s="11">
        <f t="shared" si="4"/>
        <v>1</v>
      </c>
      <c r="AS148" s="171">
        <v>1</v>
      </c>
    </row>
    <row r="149" spans="3:45" x14ac:dyDescent="0.2">
      <c r="C149" s="3">
        <v>141</v>
      </c>
      <c r="D149" s="24" t="s">
        <v>445</v>
      </c>
      <c r="E149" s="24">
        <v>1998</v>
      </c>
      <c r="F149" s="25" t="s">
        <v>261</v>
      </c>
      <c r="G149" s="26">
        <v>1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5"/>
      <c r="AR149" s="11">
        <f t="shared" si="4"/>
        <v>1</v>
      </c>
      <c r="AS149" s="171">
        <v>1</v>
      </c>
    </row>
    <row r="150" spans="3:45" x14ac:dyDescent="0.2">
      <c r="C150" s="3">
        <v>141</v>
      </c>
      <c r="D150" s="24" t="s">
        <v>823</v>
      </c>
      <c r="E150" s="24"/>
      <c r="F150" s="25" t="s">
        <v>382</v>
      </c>
      <c r="G150" s="26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>
        <v>1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5"/>
      <c r="AR150" s="11">
        <f t="shared" si="4"/>
        <v>1</v>
      </c>
      <c r="AS150" s="171">
        <v>1</v>
      </c>
    </row>
    <row r="151" spans="3:45" x14ac:dyDescent="0.2">
      <c r="C151" s="3">
        <v>141</v>
      </c>
      <c r="D151" s="24" t="s">
        <v>827</v>
      </c>
      <c r="E151" s="24"/>
      <c r="F151" s="25" t="s">
        <v>828</v>
      </c>
      <c r="G151" s="26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>
        <v>1</v>
      </c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5"/>
      <c r="AR151" s="11">
        <f t="shared" si="4"/>
        <v>1</v>
      </c>
      <c r="AS151" s="171">
        <v>1</v>
      </c>
    </row>
    <row r="152" spans="3:45" x14ac:dyDescent="0.2">
      <c r="C152" s="3">
        <v>141</v>
      </c>
      <c r="D152" s="24" t="s">
        <v>821</v>
      </c>
      <c r="E152" s="24"/>
      <c r="F152" s="25" t="s">
        <v>822</v>
      </c>
      <c r="G152" s="26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>
        <v>1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5"/>
      <c r="AR152" s="11">
        <f t="shared" si="4"/>
        <v>1</v>
      </c>
      <c r="AS152" s="171">
        <v>1</v>
      </c>
    </row>
    <row r="153" spans="3:45" x14ac:dyDescent="0.2">
      <c r="C153" s="3">
        <v>141</v>
      </c>
      <c r="D153" s="24" t="s">
        <v>835</v>
      </c>
      <c r="E153" s="24"/>
      <c r="F153" s="25" t="s">
        <v>243</v>
      </c>
      <c r="G153" s="2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>
        <v>1</v>
      </c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5"/>
      <c r="AR153" s="122">
        <f t="shared" si="4"/>
        <v>1</v>
      </c>
      <c r="AS153" s="171">
        <v>1</v>
      </c>
    </row>
    <row r="154" spans="3:45" x14ac:dyDescent="0.2">
      <c r="C154" s="3">
        <v>141</v>
      </c>
      <c r="D154" s="2" t="s">
        <v>836</v>
      </c>
      <c r="E154" s="2"/>
      <c r="F154" s="4" t="s">
        <v>837</v>
      </c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1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4"/>
      <c r="AR154" s="12">
        <f t="shared" si="4"/>
        <v>1</v>
      </c>
      <c r="AS154" s="38">
        <v>1</v>
      </c>
    </row>
    <row r="155" spans="3:45" x14ac:dyDescent="0.2">
      <c r="C155" s="3">
        <v>141</v>
      </c>
      <c r="D155" s="24" t="s">
        <v>782</v>
      </c>
      <c r="E155" s="24"/>
      <c r="F155" s="25" t="s">
        <v>810</v>
      </c>
      <c r="G155" s="26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>
        <v>1</v>
      </c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5"/>
      <c r="AR155" s="11">
        <f t="shared" si="4"/>
        <v>1</v>
      </c>
      <c r="AS155" s="171">
        <v>1</v>
      </c>
    </row>
    <row r="156" spans="3:45" x14ac:dyDescent="0.2">
      <c r="C156" s="3">
        <v>141</v>
      </c>
      <c r="D156" s="24" t="s">
        <v>525</v>
      </c>
      <c r="E156" s="24">
        <v>1987</v>
      </c>
      <c r="F156" s="25" t="s">
        <v>579</v>
      </c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>
        <v>1</v>
      </c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5"/>
      <c r="AR156" s="11">
        <f t="shared" si="4"/>
        <v>1</v>
      </c>
      <c r="AS156" s="171">
        <v>1</v>
      </c>
    </row>
    <row r="157" spans="3:45" x14ac:dyDescent="0.2">
      <c r="C157" s="3">
        <v>141</v>
      </c>
      <c r="D157" s="2" t="s">
        <v>522</v>
      </c>
      <c r="E157" s="2"/>
      <c r="F157" s="4" t="s">
        <v>234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1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4"/>
      <c r="AR157" s="12">
        <f t="shared" si="4"/>
        <v>1</v>
      </c>
      <c r="AS157" s="38">
        <v>1</v>
      </c>
    </row>
    <row r="158" spans="3:45" x14ac:dyDescent="0.2">
      <c r="C158" s="3">
        <v>141</v>
      </c>
      <c r="D158" s="24" t="s">
        <v>809</v>
      </c>
      <c r="E158" s="24"/>
      <c r="F158" s="25" t="s">
        <v>382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>
        <v>1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5"/>
      <c r="AR158" s="11">
        <f t="shared" si="4"/>
        <v>1</v>
      </c>
      <c r="AS158" s="171">
        <v>1</v>
      </c>
    </row>
    <row r="159" spans="3:45" x14ac:dyDescent="0.2">
      <c r="C159" s="3">
        <v>141</v>
      </c>
      <c r="D159" s="90" t="s">
        <v>527</v>
      </c>
      <c r="E159" s="90"/>
      <c r="F159" s="91" t="s">
        <v>564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>
        <v>1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5"/>
      <c r="AR159" s="11">
        <f t="shared" si="4"/>
        <v>1</v>
      </c>
      <c r="AS159" s="171">
        <v>1</v>
      </c>
    </row>
    <row r="160" spans="3:45" x14ac:dyDescent="0.2">
      <c r="C160" s="3">
        <v>141</v>
      </c>
      <c r="D160" s="24" t="s">
        <v>528</v>
      </c>
      <c r="E160" s="24"/>
      <c r="F160" s="25" t="s">
        <v>18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>
        <v>1</v>
      </c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5"/>
      <c r="AR160" s="11">
        <f t="shared" si="4"/>
        <v>1</v>
      </c>
      <c r="AS160" s="171">
        <v>1</v>
      </c>
    </row>
    <row r="161" spans="3:45" x14ac:dyDescent="0.2">
      <c r="C161" s="3">
        <v>141</v>
      </c>
      <c r="D161" s="24" t="s">
        <v>838</v>
      </c>
      <c r="E161" s="24"/>
      <c r="F161" s="4" t="s">
        <v>839</v>
      </c>
      <c r="G161" s="26"/>
      <c r="H161" s="24"/>
      <c r="I161" s="203"/>
      <c r="J161" s="203"/>
      <c r="K161" s="203"/>
      <c r="L161" s="203"/>
      <c r="M161" s="203"/>
      <c r="N161" s="203"/>
      <c r="O161" s="155"/>
      <c r="P161" s="155"/>
      <c r="Q161" s="24"/>
      <c r="R161" s="24"/>
      <c r="S161" s="24"/>
      <c r="T161" s="24">
        <v>1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5"/>
      <c r="AR161" s="11">
        <f t="shared" si="4"/>
        <v>1</v>
      </c>
      <c r="AS161" s="171">
        <v>1</v>
      </c>
    </row>
    <row r="162" spans="3:45" x14ac:dyDescent="0.2">
      <c r="C162" s="3">
        <v>141</v>
      </c>
      <c r="D162" s="24" t="s">
        <v>840</v>
      </c>
      <c r="E162" s="24"/>
      <c r="F162" s="25" t="s">
        <v>382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>
        <v>1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5"/>
      <c r="AR162" s="122">
        <f t="shared" si="4"/>
        <v>1</v>
      </c>
      <c r="AS162" s="171">
        <v>1</v>
      </c>
    </row>
    <row r="163" spans="3:45" x14ac:dyDescent="0.2">
      <c r="C163" s="3">
        <v>141</v>
      </c>
      <c r="D163" s="90" t="s">
        <v>526</v>
      </c>
      <c r="E163" s="90"/>
      <c r="F163" s="91" t="s">
        <v>812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>
        <v>1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5"/>
      <c r="AR163" s="122">
        <f t="shared" si="4"/>
        <v>1</v>
      </c>
      <c r="AS163" s="171">
        <v>1</v>
      </c>
    </row>
    <row r="164" spans="3:45" x14ac:dyDescent="0.2">
      <c r="C164" s="3">
        <v>141</v>
      </c>
      <c r="D164" s="24" t="s">
        <v>852</v>
      </c>
      <c r="E164" s="24"/>
      <c r="F164" s="25" t="s">
        <v>9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>
        <v>1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5"/>
      <c r="AR164" s="11">
        <f t="shared" si="4"/>
        <v>1</v>
      </c>
      <c r="AS164" s="171">
        <v>1</v>
      </c>
    </row>
    <row r="165" spans="3:45" x14ac:dyDescent="0.2">
      <c r="C165" s="3">
        <v>141</v>
      </c>
      <c r="D165" s="90" t="s">
        <v>901</v>
      </c>
      <c r="E165" s="90"/>
      <c r="F165" s="91" t="s">
        <v>18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>
        <v>1</v>
      </c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5"/>
      <c r="AR165" s="11">
        <f t="shared" si="4"/>
        <v>1</v>
      </c>
      <c r="AS165" s="171">
        <v>1</v>
      </c>
    </row>
    <row r="166" spans="3:45" x14ac:dyDescent="0.2">
      <c r="C166" s="3">
        <v>141</v>
      </c>
      <c r="D166" s="24" t="s">
        <v>1019</v>
      </c>
      <c r="E166" s="24">
        <v>1978</v>
      </c>
      <c r="F166" s="25" t="s">
        <v>318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>
        <v>1</v>
      </c>
      <c r="AL166" s="24"/>
      <c r="AM166" s="24"/>
      <c r="AN166" s="24"/>
      <c r="AO166" s="24"/>
      <c r="AP166" s="24"/>
      <c r="AQ166" s="25"/>
      <c r="AR166" s="11">
        <f t="shared" ref="AR166:AR178" si="5">SUM(G166:AQ166)</f>
        <v>1</v>
      </c>
      <c r="AS166" s="171">
        <v>1</v>
      </c>
    </row>
    <row r="167" spans="3:45" x14ac:dyDescent="0.2">
      <c r="C167" s="3">
        <v>141</v>
      </c>
      <c r="D167" s="24" t="s">
        <v>1018</v>
      </c>
      <c r="E167" s="24">
        <v>1976</v>
      </c>
      <c r="F167" s="25" t="s">
        <v>66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>
        <v>1</v>
      </c>
      <c r="AL167" s="24"/>
      <c r="AM167" s="24"/>
      <c r="AN167" s="24"/>
      <c r="AO167" s="24"/>
      <c r="AP167" s="24"/>
      <c r="AQ167" s="25"/>
      <c r="AR167" s="11">
        <f t="shared" si="5"/>
        <v>1</v>
      </c>
      <c r="AS167" s="171">
        <v>1</v>
      </c>
    </row>
    <row r="168" spans="3:45" x14ac:dyDescent="0.2">
      <c r="C168" s="3">
        <v>141</v>
      </c>
      <c r="D168" s="24" t="s">
        <v>1017</v>
      </c>
      <c r="E168" s="24">
        <v>1975</v>
      </c>
      <c r="F168" s="25" t="s">
        <v>331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>
        <v>1</v>
      </c>
      <c r="AL168" s="24"/>
      <c r="AM168" s="24"/>
      <c r="AN168" s="24"/>
      <c r="AO168" s="24"/>
      <c r="AP168" s="24"/>
      <c r="AQ168" s="25"/>
      <c r="AR168" s="11">
        <f t="shared" si="5"/>
        <v>1</v>
      </c>
      <c r="AS168" s="171">
        <v>1</v>
      </c>
    </row>
    <row r="169" spans="3:45" x14ac:dyDescent="0.2">
      <c r="C169" s="3">
        <v>141</v>
      </c>
      <c r="D169" s="24" t="s">
        <v>586</v>
      </c>
      <c r="E169" s="24">
        <v>1988</v>
      </c>
      <c r="F169" s="25" t="s">
        <v>66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>
        <v>1</v>
      </c>
      <c r="AL169" s="24"/>
      <c r="AM169" s="24"/>
      <c r="AN169" s="24"/>
      <c r="AO169" s="24"/>
      <c r="AP169" s="24"/>
      <c r="AQ169" s="25"/>
      <c r="AR169" s="11">
        <f t="shared" si="5"/>
        <v>1</v>
      </c>
      <c r="AS169" s="171">
        <v>1</v>
      </c>
    </row>
    <row r="170" spans="3:45" x14ac:dyDescent="0.2">
      <c r="C170" s="3">
        <v>141</v>
      </c>
      <c r="D170" s="24" t="s">
        <v>1016</v>
      </c>
      <c r="E170" s="24">
        <v>1989</v>
      </c>
      <c r="F170" s="25" t="s">
        <v>326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>
        <v>1</v>
      </c>
      <c r="AL170" s="24"/>
      <c r="AM170" s="24"/>
      <c r="AN170" s="24"/>
      <c r="AO170" s="24"/>
      <c r="AP170" s="24"/>
      <c r="AQ170" s="25"/>
      <c r="AR170" s="11">
        <f t="shared" si="5"/>
        <v>1</v>
      </c>
      <c r="AS170" s="171">
        <v>1</v>
      </c>
    </row>
    <row r="171" spans="3:45" x14ac:dyDescent="0.2">
      <c r="C171" s="3">
        <v>141</v>
      </c>
      <c r="D171" s="24" t="s">
        <v>1020</v>
      </c>
      <c r="E171" s="24">
        <v>1989</v>
      </c>
      <c r="F171" s="25" t="s">
        <v>66</v>
      </c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>
        <v>1</v>
      </c>
      <c r="AL171" s="24"/>
      <c r="AM171" s="24"/>
      <c r="AN171" s="24"/>
      <c r="AO171" s="24"/>
      <c r="AP171" s="24"/>
      <c r="AQ171" s="25"/>
      <c r="AR171" s="11">
        <f t="shared" si="5"/>
        <v>1</v>
      </c>
      <c r="AS171" s="171">
        <v>1</v>
      </c>
    </row>
    <row r="172" spans="3:45" x14ac:dyDescent="0.2">
      <c r="C172" s="3">
        <v>141</v>
      </c>
      <c r="D172" s="24" t="s">
        <v>1065</v>
      </c>
      <c r="E172" s="24">
        <v>2000</v>
      </c>
      <c r="F172" s="91" t="s">
        <v>591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>
        <v>1</v>
      </c>
      <c r="AO172" s="24"/>
      <c r="AP172" s="24"/>
      <c r="AQ172" s="25"/>
      <c r="AR172" s="11">
        <f t="shared" si="5"/>
        <v>1</v>
      </c>
      <c r="AS172" s="171">
        <v>1</v>
      </c>
    </row>
    <row r="173" spans="3:45" x14ac:dyDescent="0.2">
      <c r="C173" s="3">
        <v>141</v>
      </c>
      <c r="D173" s="24" t="s">
        <v>1066</v>
      </c>
      <c r="E173" s="24">
        <v>2000</v>
      </c>
      <c r="F173" s="25" t="s">
        <v>393</v>
      </c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>
        <v>1</v>
      </c>
      <c r="AO173" s="24"/>
      <c r="AP173" s="24"/>
      <c r="AQ173" s="25"/>
      <c r="AR173" s="11">
        <f t="shared" si="5"/>
        <v>1</v>
      </c>
      <c r="AS173" s="171">
        <v>1</v>
      </c>
    </row>
    <row r="174" spans="3:45" x14ac:dyDescent="0.2">
      <c r="C174" s="3">
        <v>141</v>
      </c>
      <c r="D174" s="24" t="s">
        <v>1067</v>
      </c>
      <c r="E174" s="24">
        <v>2000</v>
      </c>
      <c r="F174" s="25" t="s">
        <v>591</v>
      </c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>
        <v>1</v>
      </c>
      <c r="AO174" s="24"/>
      <c r="AP174" s="24"/>
      <c r="AQ174" s="25"/>
      <c r="AR174" s="11">
        <f t="shared" si="5"/>
        <v>1</v>
      </c>
      <c r="AS174" s="171">
        <v>1</v>
      </c>
    </row>
    <row r="175" spans="3:45" x14ac:dyDescent="0.2">
      <c r="C175" s="3">
        <v>141</v>
      </c>
      <c r="D175" s="24" t="s">
        <v>1069</v>
      </c>
      <c r="E175" s="24">
        <v>1998</v>
      </c>
      <c r="F175" s="25" t="s">
        <v>30</v>
      </c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>
        <v>1</v>
      </c>
      <c r="AO175" s="24"/>
      <c r="AP175" s="24"/>
      <c r="AQ175" s="25"/>
      <c r="AR175" s="11">
        <f t="shared" si="5"/>
        <v>1</v>
      </c>
      <c r="AS175" s="171">
        <v>1</v>
      </c>
    </row>
    <row r="176" spans="3:45" x14ac:dyDescent="0.2">
      <c r="C176" s="3">
        <v>141</v>
      </c>
      <c r="D176" s="24" t="s">
        <v>1075</v>
      </c>
      <c r="E176" s="24">
        <v>1985</v>
      </c>
      <c r="F176" s="25" t="s">
        <v>462</v>
      </c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>
        <v>1</v>
      </c>
      <c r="AO176" s="24"/>
      <c r="AP176" s="24"/>
      <c r="AQ176" s="25"/>
      <c r="AR176" s="11">
        <f t="shared" si="5"/>
        <v>1</v>
      </c>
      <c r="AS176" s="171">
        <v>1</v>
      </c>
    </row>
    <row r="177" spans="3:45" x14ac:dyDescent="0.2">
      <c r="C177" s="3">
        <v>141</v>
      </c>
      <c r="D177" s="24" t="s">
        <v>602</v>
      </c>
      <c r="E177" s="24">
        <v>1996</v>
      </c>
      <c r="F177" s="25" t="s">
        <v>462</v>
      </c>
      <c r="G177" s="26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>
        <v>1</v>
      </c>
      <c r="AO177" s="24"/>
      <c r="AP177" s="24"/>
      <c r="AQ177" s="25"/>
      <c r="AR177" s="11">
        <f t="shared" si="5"/>
        <v>1</v>
      </c>
      <c r="AS177" s="171">
        <v>1</v>
      </c>
    </row>
    <row r="178" spans="3:45" ht="13.5" thickBot="1" x14ac:dyDescent="0.25">
      <c r="C178" s="37">
        <v>141</v>
      </c>
      <c r="D178" s="158" t="s">
        <v>1113</v>
      </c>
      <c r="E178" s="158">
        <v>1990</v>
      </c>
      <c r="F178" s="172" t="s">
        <v>984</v>
      </c>
      <c r="G178" s="173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221"/>
      <c r="AO178" s="158"/>
      <c r="AP178" s="158">
        <v>1</v>
      </c>
      <c r="AQ178" s="172"/>
      <c r="AR178" s="174">
        <f t="shared" si="5"/>
        <v>1</v>
      </c>
      <c r="AS178" s="175">
        <v>1</v>
      </c>
    </row>
  </sheetData>
  <sortState ref="D6:AS188">
    <sortCondition descending="1" ref="AR6:AR188"/>
    <sortCondition ref="AS6:AS188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&amp;Lhttp://aces.hys.cz/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16"/>
  <sheetViews>
    <sheetView workbookViewId="0">
      <pane xSplit="6" ySplit="5" topLeftCell="G70" activePane="bottomRight" state="frozen"/>
      <selection pane="topRight" activeCell="G1" sqref="G1"/>
      <selection pane="bottomLeft" activeCell="A6" sqref="A6"/>
      <selection pane="bottomRight" activeCell="AP50" sqref="AP5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7109375" bestFit="1" customWidth="1"/>
    <col min="5" max="5" width="7" bestFit="1" customWidth="1"/>
    <col min="6" max="6" width="19.85546875" bestFit="1" customWidth="1"/>
    <col min="7" max="7" width="3.28515625" customWidth="1"/>
    <col min="8" max="8" width="3" customWidth="1"/>
    <col min="9" max="9" width="3" bestFit="1" customWidth="1"/>
    <col min="10" max="12" width="3" customWidth="1"/>
    <col min="13" max="13" width="3" bestFit="1" customWidth="1"/>
    <col min="14" max="18" width="3" customWidth="1"/>
    <col min="19" max="19" width="3" bestFit="1" customWidth="1"/>
    <col min="20" max="24" width="3" customWidth="1"/>
    <col min="25" max="25" width="3" bestFit="1" customWidth="1"/>
    <col min="26" max="28" width="3" customWidth="1"/>
    <col min="29" max="29" width="3.5703125" bestFit="1" customWidth="1"/>
    <col min="30" max="37" width="3" customWidth="1"/>
    <col min="38" max="38" width="3" bestFit="1" customWidth="1"/>
    <col min="39" max="39" width="4.5703125" bestFit="1" customWidth="1"/>
    <col min="40" max="40" width="3" customWidth="1"/>
    <col min="41" max="41" width="3" bestFit="1" customWidth="1"/>
    <col min="42" max="42" width="3" customWidth="1"/>
    <col min="43" max="43" width="3" bestFit="1" customWidth="1"/>
    <col min="44" max="44" width="6" bestFit="1" customWidth="1"/>
    <col min="45" max="45" width="3" style="123" customWidth="1"/>
  </cols>
  <sheetData>
    <row r="1" spans="3:81" ht="27.75" x14ac:dyDescent="0.4">
      <c r="U1" s="18" t="s">
        <v>620</v>
      </c>
      <c r="V1" s="18"/>
    </row>
    <row r="2" spans="3:81" ht="18" x14ac:dyDescent="0.25">
      <c r="U2" s="16" t="s">
        <v>623</v>
      </c>
      <c r="V2" s="16"/>
    </row>
    <row r="3" spans="3:81" ht="13.5" thickBot="1" x14ac:dyDescent="0.25"/>
    <row r="4" spans="3:81" ht="19.5" thickBot="1" x14ac:dyDescent="0.35">
      <c r="C4" s="17" t="s">
        <v>14</v>
      </c>
      <c r="D4" s="5"/>
      <c r="E4" s="5"/>
      <c r="F4" s="7" t="s">
        <v>632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7"/>
      <c r="AQ4" s="27"/>
      <c r="AR4" s="27"/>
      <c r="AS4" s="79"/>
    </row>
    <row r="5" spans="3:81" ht="227.25" thickBot="1" x14ac:dyDescent="0.25">
      <c r="C5" s="160" t="s">
        <v>0</v>
      </c>
      <c r="D5" s="161" t="s">
        <v>1</v>
      </c>
      <c r="E5" s="161" t="s">
        <v>3</v>
      </c>
      <c r="F5" s="162" t="s">
        <v>4</v>
      </c>
      <c r="G5" s="163" t="s">
        <v>44</v>
      </c>
      <c r="H5" s="164" t="s">
        <v>625</v>
      </c>
      <c r="I5" s="164" t="s">
        <v>626</v>
      </c>
      <c r="J5" s="164" t="s">
        <v>695</v>
      </c>
      <c r="K5" s="164" t="s">
        <v>712</v>
      </c>
      <c r="L5" s="164" t="s">
        <v>691</v>
      </c>
      <c r="M5" s="164" t="s">
        <v>704</v>
      </c>
      <c r="N5" s="164" t="s">
        <v>692</v>
      </c>
      <c r="O5" s="164" t="s">
        <v>479</v>
      </c>
      <c r="P5" s="164" t="s">
        <v>627</v>
      </c>
      <c r="Q5" s="164" t="s">
        <v>628</v>
      </c>
      <c r="R5" s="164" t="s">
        <v>743</v>
      </c>
      <c r="S5" s="164" t="s">
        <v>744</v>
      </c>
      <c r="T5" s="164" t="s">
        <v>629</v>
      </c>
      <c r="U5" s="164" t="s">
        <v>860</v>
      </c>
      <c r="V5" s="164" t="s">
        <v>798</v>
      </c>
      <c r="W5" s="164" t="s">
        <v>630</v>
      </c>
      <c r="X5" s="164" t="s">
        <v>881</v>
      </c>
      <c r="Y5" s="164" t="s">
        <v>636</v>
      </c>
      <c r="Z5" s="164" t="s">
        <v>637</v>
      </c>
      <c r="AA5" s="164" t="s">
        <v>879</v>
      </c>
      <c r="AB5" s="164" t="s">
        <v>880</v>
      </c>
      <c r="AC5" s="164" t="s">
        <v>638</v>
      </c>
      <c r="AD5" s="164" t="s">
        <v>639</v>
      </c>
      <c r="AE5" s="164" t="s">
        <v>640</v>
      </c>
      <c r="AF5" s="164" t="s">
        <v>641</v>
      </c>
      <c r="AG5" s="164" t="s">
        <v>631</v>
      </c>
      <c r="AH5" s="164" t="s">
        <v>950</v>
      </c>
      <c r="AI5" s="164" t="s">
        <v>707</v>
      </c>
      <c r="AJ5" s="164" t="s">
        <v>708</v>
      </c>
      <c r="AK5" s="164" t="s">
        <v>709</v>
      </c>
      <c r="AL5" s="164" t="s">
        <v>1040</v>
      </c>
      <c r="AM5" s="164" t="s">
        <v>951</v>
      </c>
      <c r="AN5" s="164" t="s">
        <v>952</v>
      </c>
      <c r="AO5" s="164" t="s">
        <v>953</v>
      </c>
      <c r="AP5" s="164" t="s">
        <v>954</v>
      </c>
      <c r="AQ5" s="165" t="s">
        <v>258</v>
      </c>
      <c r="AR5" s="166" t="s">
        <v>6</v>
      </c>
      <c r="AS5" s="167" t="s">
        <v>43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6" t="s">
        <v>265</v>
      </c>
      <c r="E6" s="146">
        <v>1965</v>
      </c>
      <c r="F6" s="148" t="s">
        <v>470</v>
      </c>
      <c r="G6" s="14">
        <v>25</v>
      </c>
      <c r="H6" s="13">
        <v>25</v>
      </c>
      <c r="I6" s="13">
        <v>25</v>
      </c>
      <c r="J6" s="13">
        <v>25</v>
      </c>
      <c r="K6" s="13">
        <v>25</v>
      </c>
      <c r="L6" s="13">
        <v>25</v>
      </c>
      <c r="M6" s="13">
        <v>25</v>
      </c>
      <c r="N6" s="13">
        <v>25</v>
      </c>
      <c r="O6" s="13">
        <v>20</v>
      </c>
      <c r="P6" s="13">
        <v>25</v>
      </c>
      <c r="Q6" s="13">
        <v>25</v>
      </c>
      <c r="R6" s="13">
        <v>25</v>
      </c>
      <c r="S6" s="13">
        <v>25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25</v>
      </c>
      <c r="Z6" s="13">
        <v>25</v>
      </c>
      <c r="AA6" s="13">
        <v>25</v>
      </c>
      <c r="AB6" s="13">
        <v>25</v>
      </c>
      <c r="AC6" s="13"/>
      <c r="AD6" s="13">
        <v>25</v>
      </c>
      <c r="AE6" s="13"/>
      <c r="AF6" s="13">
        <v>25</v>
      </c>
      <c r="AG6" s="13">
        <v>25</v>
      </c>
      <c r="AH6" s="13">
        <v>25</v>
      </c>
      <c r="AI6" s="13"/>
      <c r="AJ6" s="13">
        <v>25</v>
      </c>
      <c r="AK6" s="13">
        <v>25</v>
      </c>
      <c r="AL6" s="13"/>
      <c r="AM6" s="13">
        <v>25</v>
      </c>
      <c r="AN6" s="13">
        <v>25</v>
      </c>
      <c r="AO6" s="13">
        <v>25</v>
      </c>
      <c r="AP6" s="15">
        <v>25</v>
      </c>
      <c r="AQ6" s="133"/>
      <c r="AR6" s="168">
        <f t="shared" ref="AR6:AR37" si="0">SUM(G6:AQ6)</f>
        <v>795</v>
      </c>
      <c r="AS6" s="168">
        <v>32</v>
      </c>
    </row>
    <row r="7" spans="3:81" x14ac:dyDescent="0.2">
      <c r="C7" s="20">
        <v>2</v>
      </c>
      <c r="D7" s="136" t="s">
        <v>246</v>
      </c>
      <c r="E7" s="136">
        <v>1967</v>
      </c>
      <c r="F7" s="137" t="s">
        <v>377</v>
      </c>
      <c r="G7" s="9">
        <v>16</v>
      </c>
      <c r="H7" s="2"/>
      <c r="I7" s="2">
        <v>16</v>
      </c>
      <c r="J7" s="2">
        <v>13</v>
      </c>
      <c r="K7" s="2"/>
      <c r="L7" s="2"/>
      <c r="M7" s="32"/>
      <c r="N7" s="2">
        <v>16</v>
      </c>
      <c r="O7" s="2">
        <v>25</v>
      </c>
      <c r="P7" s="2">
        <v>16</v>
      </c>
      <c r="Q7" s="2"/>
      <c r="R7" s="2"/>
      <c r="S7" s="2"/>
      <c r="T7" s="2">
        <v>16</v>
      </c>
      <c r="U7" s="2">
        <v>16</v>
      </c>
      <c r="V7" s="2"/>
      <c r="W7" s="2"/>
      <c r="X7" s="2"/>
      <c r="Y7" s="2">
        <v>16</v>
      </c>
      <c r="Z7" s="2"/>
      <c r="AA7" s="2">
        <v>20</v>
      </c>
      <c r="AB7" s="2"/>
      <c r="AC7" s="2"/>
      <c r="AD7" s="2">
        <v>16</v>
      </c>
      <c r="AE7" s="2"/>
      <c r="AF7" s="2"/>
      <c r="AG7" s="2">
        <v>16</v>
      </c>
      <c r="AH7" s="2"/>
      <c r="AI7" s="2"/>
      <c r="AJ7" s="2">
        <v>20</v>
      </c>
      <c r="AK7" s="2"/>
      <c r="AL7" s="2"/>
      <c r="AM7" s="2">
        <v>20</v>
      </c>
      <c r="AN7" s="2">
        <v>20</v>
      </c>
      <c r="AO7" s="2">
        <v>16</v>
      </c>
      <c r="AP7" s="10">
        <v>20</v>
      </c>
      <c r="AQ7" s="125">
        <v>42</v>
      </c>
      <c r="AR7" s="140">
        <f t="shared" si="0"/>
        <v>340</v>
      </c>
      <c r="AS7" s="159">
        <v>18</v>
      </c>
    </row>
    <row r="8" spans="3:81" x14ac:dyDescent="0.2">
      <c r="C8" s="21">
        <v>3</v>
      </c>
      <c r="D8" s="136" t="s">
        <v>351</v>
      </c>
      <c r="E8" s="136">
        <v>1971</v>
      </c>
      <c r="F8" s="137" t="s">
        <v>234</v>
      </c>
      <c r="G8" s="9"/>
      <c r="H8" s="2"/>
      <c r="I8" s="2">
        <v>13</v>
      </c>
      <c r="J8" s="2">
        <v>8</v>
      </c>
      <c r="K8" s="2"/>
      <c r="L8" s="2">
        <v>20</v>
      </c>
      <c r="M8" s="2"/>
      <c r="N8" s="2">
        <v>11</v>
      </c>
      <c r="O8" s="2"/>
      <c r="P8" s="2"/>
      <c r="Q8" s="2"/>
      <c r="R8" s="2"/>
      <c r="S8" s="2">
        <v>16</v>
      </c>
      <c r="T8" s="2">
        <v>13</v>
      </c>
      <c r="U8" s="2">
        <v>11</v>
      </c>
      <c r="V8" s="2"/>
      <c r="W8" s="2"/>
      <c r="X8" s="2"/>
      <c r="Y8" s="2"/>
      <c r="Z8" s="2">
        <v>16</v>
      </c>
      <c r="AA8" s="2"/>
      <c r="AB8" s="2">
        <v>16</v>
      </c>
      <c r="AC8" s="2"/>
      <c r="AD8" s="2">
        <v>20</v>
      </c>
      <c r="AE8" s="2"/>
      <c r="AF8" s="2">
        <v>20</v>
      </c>
      <c r="AG8" s="2">
        <v>11</v>
      </c>
      <c r="AH8" s="2">
        <v>20</v>
      </c>
      <c r="AI8" s="2">
        <v>25</v>
      </c>
      <c r="AJ8" s="2"/>
      <c r="AK8" s="2">
        <v>16</v>
      </c>
      <c r="AL8" s="2"/>
      <c r="AM8" s="2">
        <v>16</v>
      </c>
      <c r="AN8" s="2">
        <v>13</v>
      </c>
      <c r="AO8" s="2">
        <v>13</v>
      </c>
      <c r="AP8" s="10">
        <v>13</v>
      </c>
      <c r="AQ8" s="126">
        <v>42</v>
      </c>
      <c r="AR8" s="140">
        <f t="shared" si="0"/>
        <v>333</v>
      </c>
      <c r="AS8" s="159">
        <v>20</v>
      </c>
    </row>
    <row r="9" spans="3:81" x14ac:dyDescent="0.2">
      <c r="C9" s="3">
        <v>4</v>
      </c>
      <c r="D9" s="138" t="s">
        <v>250</v>
      </c>
      <c r="E9" s="138">
        <v>1971</v>
      </c>
      <c r="F9" s="139" t="s">
        <v>261</v>
      </c>
      <c r="G9" s="9">
        <v>20</v>
      </c>
      <c r="H9" s="2">
        <v>20</v>
      </c>
      <c r="I9" s="2">
        <v>20</v>
      </c>
      <c r="J9" s="2">
        <v>20</v>
      </c>
      <c r="K9" s="2">
        <v>20</v>
      </c>
      <c r="L9" s="2"/>
      <c r="M9" s="2">
        <v>20</v>
      </c>
      <c r="N9" s="2">
        <v>20</v>
      </c>
      <c r="O9" s="2"/>
      <c r="P9" s="2">
        <v>20</v>
      </c>
      <c r="Q9" s="2">
        <v>20</v>
      </c>
      <c r="R9" s="2"/>
      <c r="S9" s="2">
        <v>20</v>
      </c>
      <c r="T9" s="2">
        <v>20</v>
      </c>
      <c r="U9" s="2">
        <v>20</v>
      </c>
      <c r="V9" s="2"/>
      <c r="W9" s="2"/>
      <c r="X9" s="2">
        <v>16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>
        <v>20</v>
      </c>
      <c r="AM9" s="2"/>
      <c r="AN9" s="2"/>
      <c r="AO9" s="2">
        <v>8</v>
      </c>
      <c r="AP9" s="10"/>
      <c r="AQ9" s="125">
        <v>42</v>
      </c>
      <c r="AR9" s="141">
        <f t="shared" si="0"/>
        <v>326</v>
      </c>
      <c r="AS9" s="169">
        <v>16</v>
      </c>
    </row>
    <row r="10" spans="3:81" x14ac:dyDescent="0.2">
      <c r="C10" s="3">
        <v>5</v>
      </c>
      <c r="D10" s="138" t="s">
        <v>10</v>
      </c>
      <c r="E10" s="138">
        <v>1971</v>
      </c>
      <c r="F10" s="139" t="s">
        <v>11</v>
      </c>
      <c r="G10" s="9">
        <v>1</v>
      </c>
      <c r="H10" s="2"/>
      <c r="I10" s="2">
        <v>3</v>
      </c>
      <c r="J10" s="2">
        <v>1</v>
      </c>
      <c r="K10" s="2">
        <v>6</v>
      </c>
      <c r="L10" s="2">
        <v>9</v>
      </c>
      <c r="M10" s="2">
        <v>10</v>
      </c>
      <c r="N10" s="2">
        <v>4</v>
      </c>
      <c r="O10" s="2">
        <v>9</v>
      </c>
      <c r="P10" s="2">
        <v>7</v>
      </c>
      <c r="Q10" s="2">
        <v>16</v>
      </c>
      <c r="R10" s="2">
        <v>10</v>
      </c>
      <c r="S10" s="2">
        <v>6</v>
      </c>
      <c r="T10" s="2">
        <v>1</v>
      </c>
      <c r="U10" s="2">
        <v>6</v>
      </c>
      <c r="V10" s="2"/>
      <c r="W10" s="2">
        <v>7</v>
      </c>
      <c r="X10" s="2"/>
      <c r="Y10" s="2">
        <v>9</v>
      </c>
      <c r="Z10" s="2">
        <v>5</v>
      </c>
      <c r="AA10" s="2">
        <v>8</v>
      </c>
      <c r="AB10" s="2">
        <v>7</v>
      </c>
      <c r="AC10" s="2"/>
      <c r="AD10" s="2">
        <v>8</v>
      </c>
      <c r="AE10" s="2">
        <v>25</v>
      </c>
      <c r="AF10" s="2">
        <v>13</v>
      </c>
      <c r="AG10" s="2">
        <v>5</v>
      </c>
      <c r="AH10" s="2">
        <v>10</v>
      </c>
      <c r="AI10" s="2"/>
      <c r="AJ10" s="2">
        <v>11</v>
      </c>
      <c r="AK10" s="2">
        <v>6</v>
      </c>
      <c r="AL10" s="2">
        <v>9</v>
      </c>
      <c r="AM10" s="32">
        <v>12.5</v>
      </c>
      <c r="AN10" s="2">
        <v>6</v>
      </c>
      <c r="AO10" s="2">
        <v>6</v>
      </c>
      <c r="AP10" s="10">
        <v>1</v>
      </c>
      <c r="AQ10" s="125">
        <v>42</v>
      </c>
      <c r="AR10" s="141">
        <f t="shared" si="0"/>
        <v>279.5</v>
      </c>
      <c r="AS10" s="169">
        <v>32</v>
      </c>
    </row>
    <row r="11" spans="3:81" x14ac:dyDescent="0.2">
      <c r="C11" s="3">
        <v>6</v>
      </c>
      <c r="D11" s="29" t="s">
        <v>720</v>
      </c>
      <c r="E11" s="29">
        <v>1970</v>
      </c>
      <c r="F11" s="30" t="s">
        <v>721</v>
      </c>
      <c r="G11" s="9"/>
      <c r="H11" s="2"/>
      <c r="I11" s="2"/>
      <c r="J11" s="2">
        <v>1</v>
      </c>
      <c r="K11" s="2"/>
      <c r="L11" s="2">
        <v>10</v>
      </c>
      <c r="M11" s="2"/>
      <c r="N11" s="2">
        <v>3</v>
      </c>
      <c r="O11" s="2">
        <v>11</v>
      </c>
      <c r="P11" s="2">
        <v>9</v>
      </c>
      <c r="Q11" s="2"/>
      <c r="R11" s="2">
        <v>11</v>
      </c>
      <c r="S11" s="2">
        <v>9</v>
      </c>
      <c r="T11" s="2">
        <v>1</v>
      </c>
      <c r="U11" s="2">
        <v>8</v>
      </c>
      <c r="V11" s="2"/>
      <c r="W11" s="2">
        <v>5</v>
      </c>
      <c r="X11" s="2">
        <v>8</v>
      </c>
      <c r="Y11" s="2"/>
      <c r="Z11" s="2">
        <v>6</v>
      </c>
      <c r="AA11" s="2">
        <v>10</v>
      </c>
      <c r="AB11" s="2">
        <v>9</v>
      </c>
      <c r="AC11" s="2"/>
      <c r="AD11" s="2">
        <v>6</v>
      </c>
      <c r="AE11" s="2"/>
      <c r="AF11" s="2"/>
      <c r="AG11" s="2"/>
      <c r="AH11" s="2">
        <v>9</v>
      </c>
      <c r="AI11" s="2"/>
      <c r="AJ11" s="2">
        <v>10</v>
      </c>
      <c r="AK11" s="2">
        <v>5</v>
      </c>
      <c r="AL11" s="2"/>
      <c r="AM11" s="2">
        <v>10</v>
      </c>
      <c r="AN11" s="2">
        <v>10</v>
      </c>
      <c r="AO11" s="2">
        <v>7</v>
      </c>
      <c r="AP11" s="10">
        <v>4</v>
      </c>
      <c r="AQ11" s="126">
        <v>42</v>
      </c>
      <c r="AR11" s="11">
        <f t="shared" si="0"/>
        <v>204</v>
      </c>
      <c r="AS11" s="38">
        <v>22</v>
      </c>
    </row>
    <row r="12" spans="3:81" x14ac:dyDescent="0.2">
      <c r="C12" s="3">
        <v>7</v>
      </c>
      <c r="D12" s="138" t="s">
        <v>439</v>
      </c>
      <c r="E12" s="138">
        <v>1969</v>
      </c>
      <c r="F12" s="4" t="s">
        <v>417</v>
      </c>
      <c r="G12" s="9"/>
      <c r="H12" s="2">
        <v>11</v>
      </c>
      <c r="I12" s="2"/>
      <c r="J12" s="2">
        <v>9</v>
      </c>
      <c r="K12" s="2">
        <v>13</v>
      </c>
      <c r="L12" s="2">
        <v>16</v>
      </c>
      <c r="M12" s="2"/>
      <c r="N12" s="2">
        <v>13</v>
      </c>
      <c r="O12" s="2"/>
      <c r="P12" s="2"/>
      <c r="Q12" s="2"/>
      <c r="R12" s="2"/>
      <c r="S12" s="2">
        <v>13</v>
      </c>
      <c r="T12" s="2">
        <v>8</v>
      </c>
      <c r="U12" s="2"/>
      <c r="V12" s="2"/>
      <c r="W12" s="2">
        <v>11</v>
      </c>
      <c r="X12" s="2">
        <v>11</v>
      </c>
      <c r="Y12" s="2"/>
      <c r="Z12" s="2">
        <v>11</v>
      </c>
      <c r="AA12" s="2"/>
      <c r="AB12" s="2">
        <v>13</v>
      </c>
      <c r="AC12" s="2"/>
      <c r="AD12" s="2"/>
      <c r="AE12" s="2"/>
      <c r="AF12" s="2"/>
      <c r="AG12" s="2">
        <v>10</v>
      </c>
      <c r="AH12" s="2">
        <v>16</v>
      </c>
      <c r="AI12" s="2"/>
      <c r="AJ12" s="2"/>
      <c r="AK12" s="2"/>
      <c r="AL12" s="2"/>
      <c r="AM12" s="2">
        <v>11</v>
      </c>
      <c r="AN12" s="2"/>
      <c r="AO12" s="2">
        <v>9</v>
      </c>
      <c r="AP12" s="10"/>
      <c r="AQ12" s="125"/>
      <c r="AR12" s="141">
        <f t="shared" si="0"/>
        <v>175</v>
      </c>
      <c r="AS12" s="169">
        <v>15</v>
      </c>
    </row>
    <row r="13" spans="3:81" x14ac:dyDescent="0.2">
      <c r="C13" s="3">
        <v>8</v>
      </c>
      <c r="D13" s="138" t="s">
        <v>45</v>
      </c>
      <c r="E13" s="138">
        <v>1968</v>
      </c>
      <c r="F13" s="139" t="s">
        <v>11</v>
      </c>
      <c r="G13" s="9">
        <v>1</v>
      </c>
      <c r="H13" s="2">
        <v>13</v>
      </c>
      <c r="I13" s="2"/>
      <c r="J13" s="2"/>
      <c r="K13" s="2">
        <v>16</v>
      </c>
      <c r="L13" s="2"/>
      <c r="M13" s="32"/>
      <c r="N13" s="2"/>
      <c r="O13" s="2">
        <v>16</v>
      </c>
      <c r="P13" s="2"/>
      <c r="Q13" s="2"/>
      <c r="R13" s="2"/>
      <c r="S13" s="2"/>
      <c r="T13" s="2">
        <v>5</v>
      </c>
      <c r="U13" s="2"/>
      <c r="V13" s="2"/>
      <c r="W13" s="2"/>
      <c r="X13" s="2"/>
      <c r="Y13" s="2"/>
      <c r="Z13" s="2">
        <v>13</v>
      </c>
      <c r="AA13" s="2"/>
      <c r="AB13" s="2"/>
      <c r="AC13" s="2"/>
      <c r="AD13" s="2">
        <v>13</v>
      </c>
      <c r="AE13" s="2"/>
      <c r="AF13" s="2"/>
      <c r="AG13" s="2"/>
      <c r="AH13" s="2"/>
      <c r="AI13" s="2"/>
      <c r="AJ13" s="2"/>
      <c r="AK13" s="2">
        <v>7</v>
      </c>
      <c r="AL13" s="2">
        <v>25</v>
      </c>
      <c r="AM13" s="2"/>
      <c r="AN13" s="2"/>
      <c r="AO13" s="2">
        <v>11</v>
      </c>
      <c r="AP13" s="10">
        <v>11</v>
      </c>
      <c r="AQ13" s="125"/>
      <c r="AR13" s="141">
        <f t="shared" si="0"/>
        <v>131</v>
      </c>
      <c r="AS13" s="169">
        <v>11</v>
      </c>
    </row>
    <row r="14" spans="3:81" x14ac:dyDescent="0.2">
      <c r="C14" s="3">
        <v>9</v>
      </c>
      <c r="D14" s="138" t="s">
        <v>302</v>
      </c>
      <c r="E14" s="138">
        <v>1968</v>
      </c>
      <c r="F14" s="4" t="s">
        <v>417</v>
      </c>
      <c r="G14" s="9">
        <v>9</v>
      </c>
      <c r="H14" s="2">
        <v>9</v>
      </c>
      <c r="I14" s="2"/>
      <c r="J14" s="2"/>
      <c r="K14" s="2">
        <v>11</v>
      </c>
      <c r="L14" s="2">
        <v>11</v>
      </c>
      <c r="M14" s="2">
        <v>16</v>
      </c>
      <c r="N14" s="2">
        <v>9</v>
      </c>
      <c r="O14" s="2"/>
      <c r="P14" s="2"/>
      <c r="Q14" s="2"/>
      <c r="R14" s="2"/>
      <c r="S14" s="2">
        <v>10</v>
      </c>
      <c r="T14" s="2">
        <v>3</v>
      </c>
      <c r="U14" s="2"/>
      <c r="V14" s="2"/>
      <c r="W14" s="2"/>
      <c r="X14" s="2"/>
      <c r="Y14" s="2">
        <v>10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0"/>
      <c r="AQ14" s="125">
        <v>42</v>
      </c>
      <c r="AR14" s="141">
        <f t="shared" si="0"/>
        <v>130</v>
      </c>
      <c r="AS14" s="169">
        <v>10</v>
      </c>
    </row>
    <row r="15" spans="3:81" x14ac:dyDescent="0.2">
      <c r="C15" s="3">
        <v>10</v>
      </c>
      <c r="D15" s="2" t="s">
        <v>441</v>
      </c>
      <c r="E15" s="2">
        <v>1970</v>
      </c>
      <c r="F15" s="4" t="s">
        <v>564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2"/>
      <c r="T15" s="2">
        <v>1</v>
      </c>
      <c r="U15" s="2"/>
      <c r="V15" s="2"/>
      <c r="W15" s="2"/>
      <c r="X15" s="2">
        <v>6</v>
      </c>
      <c r="Y15" s="2"/>
      <c r="Z15" s="2">
        <v>2</v>
      </c>
      <c r="AA15" s="2">
        <v>7</v>
      </c>
      <c r="AB15" s="2"/>
      <c r="AC15" s="2">
        <v>11</v>
      </c>
      <c r="AD15" s="2"/>
      <c r="AE15" s="2">
        <v>20</v>
      </c>
      <c r="AF15" s="2"/>
      <c r="AG15" s="2"/>
      <c r="AH15" s="2"/>
      <c r="AI15" s="2"/>
      <c r="AJ15" s="2">
        <v>9</v>
      </c>
      <c r="AK15" s="2"/>
      <c r="AL15" s="2">
        <v>10</v>
      </c>
      <c r="AM15" s="2"/>
      <c r="AN15" s="2">
        <v>5</v>
      </c>
      <c r="AO15" s="2">
        <v>4</v>
      </c>
      <c r="AP15" s="10">
        <v>1</v>
      </c>
      <c r="AQ15" s="125">
        <v>42</v>
      </c>
      <c r="AR15" s="11">
        <f t="shared" si="0"/>
        <v>118</v>
      </c>
      <c r="AS15" s="38">
        <v>12</v>
      </c>
    </row>
    <row r="16" spans="3:81" x14ac:dyDescent="0.2">
      <c r="C16" s="3">
        <v>11</v>
      </c>
      <c r="D16" s="138" t="s">
        <v>379</v>
      </c>
      <c r="E16" s="138">
        <v>1973</v>
      </c>
      <c r="F16" s="139" t="s">
        <v>261</v>
      </c>
      <c r="G16" s="9"/>
      <c r="H16" s="2"/>
      <c r="I16" s="2"/>
      <c r="J16" s="2"/>
      <c r="K16" s="2"/>
      <c r="L16" s="2"/>
      <c r="M16" s="2"/>
      <c r="N16" s="2"/>
      <c r="O16" s="2"/>
      <c r="P16" s="2">
        <v>13</v>
      </c>
      <c r="Q16" s="2"/>
      <c r="R16" s="2"/>
      <c r="S16" s="2"/>
      <c r="T16" s="2"/>
      <c r="U16" s="2"/>
      <c r="V16" s="2"/>
      <c r="W16" s="2">
        <v>16</v>
      </c>
      <c r="X16" s="2">
        <v>20</v>
      </c>
      <c r="Y16" s="2">
        <v>13</v>
      </c>
      <c r="Z16" s="2"/>
      <c r="AA16" s="2"/>
      <c r="AB16" s="2"/>
      <c r="AC16" s="2">
        <v>25</v>
      </c>
      <c r="AD16" s="2"/>
      <c r="AE16" s="2"/>
      <c r="AF16" s="2"/>
      <c r="AG16" s="2">
        <v>13</v>
      </c>
      <c r="AH16" s="2"/>
      <c r="AI16" s="2"/>
      <c r="AJ16" s="2"/>
      <c r="AK16" s="2"/>
      <c r="AL16" s="2"/>
      <c r="AM16" s="2"/>
      <c r="AN16" s="2"/>
      <c r="AO16" s="2"/>
      <c r="AP16" s="10">
        <v>16</v>
      </c>
      <c r="AQ16" s="125"/>
      <c r="AR16" s="141">
        <f t="shared" si="0"/>
        <v>116</v>
      </c>
      <c r="AS16" s="169">
        <v>7</v>
      </c>
    </row>
    <row r="17" spans="3:46" x14ac:dyDescent="0.2">
      <c r="C17" s="3">
        <v>12</v>
      </c>
      <c r="D17" s="2" t="s">
        <v>365</v>
      </c>
      <c r="E17" s="2">
        <v>1971</v>
      </c>
      <c r="F17" s="4" t="s">
        <v>18</v>
      </c>
      <c r="G17" s="9">
        <v>7</v>
      </c>
      <c r="H17" s="2">
        <v>7</v>
      </c>
      <c r="I17" s="2">
        <v>6</v>
      </c>
      <c r="J17" s="2">
        <v>3</v>
      </c>
      <c r="K17" s="2"/>
      <c r="L17" s="2"/>
      <c r="M17" s="2"/>
      <c r="N17" s="2"/>
      <c r="O17" s="2"/>
      <c r="P17" s="2"/>
      <c r="Q17" s="2"/>
      <c r="R17" s="2"/>
      <c r="S17" s="2"/>
      <c r="T17" s="2">
        <v>4</v>
      </c>
      <c r="U17" s="2"/>
      <c r="V17" s="2"/>
      <c r="W17" s="2">
        <v>8</v>
      </c>
      <c r="X17" s="2"/>
      <c r="Y17" s="2"/>
      <c r="Z17" s="2">
        <v>3</v>
      </c>
      <c r="AA17" s="2">
        <v>11</v>
      </c>
      <c r="AB17" s="2"/>
      <c r="AC17" s="2"/>
      <c r="AD17" s="2"/>
      <c r="AE17" s="2"/>
      <c r="AF17" s="2"/>
      <c r="AG17" s="2">
        <v>7</v>
      </c>
      <c r="AH17" s="2"/>
      <c r="AI17" s="2"/>
      <c r="AJ17" s="2"/>
      <c r="AK17" s="2"/>
      <c r="AL17" s="2"/>
      <c r="AM17" s="2"/>
      <c r="AN17" s="2">
        <v>9</v>
      </c>
      <c r="AO17" s="2"/>
      <c r="AP17" s="10">
        <v>7</v>
      </c>
      <c r="AQ17" s="125">
        <v>42</v>
      </c>
      <c r="AR17" s="122">
        <f t="shared" si="0"/>
        <v>114</v>
      </c>
      <c r="AS17" s="38">
        <v>12</v>
      </c>
    </row>
    <row r="18" spans="3:46" x14ac:dyDescent="0.2">
      <c r="C18" s="3">
        <v>13</v>
      </c>
      <c r="D18" s="138" t="s">
        <v>483</v>
      </c>
      <c r="E18" s="138">
        <v>1973</v>
      </c>
      <c r="F18" s="139" t="s">
        <v>261</v>
      </c>
      <c r="G18" s="9">
        <v>11</v>
      </c>
      <c r="H18" s="2">
        <v>8</v>
      </c>
      <c r="I18" s="2">
        <v>11</v>
      </c>
      <c r="J18" s="2">
        <v>7</v>
      </c>
      <c r="K18" s="2"/>
      <c r="L18" s="2"/>
      <c r="M18" s="2"/>
      <c r="N18" s="2"/>
      <c r="O18" s="2"/>
      <c r="P18" s="2"/>
      <c r="Q18" s="2"/>
      <c r="R18" s="2"/>
      <c r="S18" s="2"/>
      <c r="T18" s="2">
        <v>2</v>
      </c>
      <c r="U18" s="2"/>
      <c r="V18" s="2"/>
      <c r="W18" s="2"/>
      <c r="X18" s="2"/>
      <c r="Y18" s="2"/>
      <c r="Z18" s="2">
        <v>8</v>
      </c>
      <c r="AA18" s="2"/>
      <c r="AB18" s="2"/>
      <c r="AC18" s="2"/>
      <c r="AD18" s="2"/>
      <c r="AE18" s="2"/>
      <c r="AF18" s="2"/>
      <c r="AG18" s="2">
        <v>8</v>
      </c>
      <c r="AH18" s="2"/>
      <c r="AI18" s="2"/>
      <c r="AJ18" s="2">
        <v>16</v>
      </c>
      <c r="AK18" s="2"/>
      <c r="AL18" s="2"/>
      <c r="AM18" s="2"/>
      <c r="AN18" s="2"/>
      <c r="AO18" s="2"/>
      <c r="AP18" s="10"/>
      <c r="AQ18" s="125">
        <v>42</v>
      </c>
      <c r="AR18" s="141">
        <f t="shared" si="0"/>
        <v>113</v>
      </c>
      <c r="AS18" s="169">
        <v>9</v>
      </c>
    </row>
    <row r="19" spans="3:46" x14ac:dyDescent="0.2">
      <c r="C19" s="3">
        <v>14</v>
      </c>
      <c r="D19" s="138" t="s">
        <v>386</v>
      </c>
      <c r="E19" s="138">
        <v>1970</v>
      </c>
      <c r="F19" s="4" t="s">
        <v>564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13</v>
      </c>
      <c r="S19" s="2">
        <v>11</v>
      </c>
      <c r="T19" s="2"/>
      <c r="U19" s="2"/>
      <c r="V19" s="2"/>
      <c r="W19" s="2"/>
      <c r="X19" s="2"/>
      <c r="Y19" s="2"/>
      <c r="Z19" s="2">
        <v>10</v>
      </c>
      <c r="AA19" s="2">
        <v>16</v>
      </c>
      <c r="AB19" s="2"/>
      <c r="AC19" s="2"/>
      <c r="AD19" s="2"/>
      <c r="AE19" s="2"/>
      <c r="AF19" s="2">
        <v>16</v>
      </c>
      <c r="AG19" s="2"/>
      <c r="AH19" s="2"/>
      <c r="AI19" s="2"/>
      <c r="AJ19" s="2"/>
      <c r="AK19" s="2">
        <v>13</v>
      </c>
      <c r="AL19" s="2"/>
      <c r="AM19" s="2">
        <v>13</v>
      </c>
      <c r="AN19" s="2">
        <v>16</v>
      </c>
      <c r="AO19" s="2"/>
      <c r="AP19" s="10"/>
      <c r="AQ19" s="125"/>
      <c r="AR19" s="141">
        <f t="shared" si="0"/>
        <v>108</v>
      </c>
      <c r="AS19" s="169">
        <v>8</v>
      </c>
    </row>
    <row r="20" spans="3:46" x14ac:dyDescent="0.2">
      <c r="C20" s="3">
        <v>15</v>
      </c>
      <c r="D20" s="2" t="s">
        <v>427</v>
      </c>
      <c r="E20" s="2">
        <v>1974</v>
      </c>
      <c r="F20" s="4" t="s">
        <v>490</v>
      </c>
      <c r="G20" s="9">
        <v>10</v>
      </c>
      <c r="H20" s="2"/>
      <c r="I20" s="2"/>
      <c r="J20" s="2">
        <v>5</v>
      </c>
      <c r="K20" s="2"/>
      <c r="L20" s="2"/>
      <c r="M20" s="2"/>
      <c r="N20" s="2">
        <v>8</v>
      </c>
      <c r="O20" s="2">
        <v>7</v>
      </c>
      <c r="P20" s="2"/>
      <c r="Q20" s="2"/>
      <c r="R20" s="2">
        <v>20</v>
      </c>
      <c r="S20" s="2"/>
      <c r="T20" s="2"/>
      <c r="U20" s="2"/>
      <c r="V20" s="2"/>
      <c r="W20" s="2">
        <v>10</v>
      </c>
      <c r="X20" s="2">
        <v>9</v>
      </c>
      <c r="Y20" s="2">
        <v>11</v>
      </c>
      <c r="Z20" s="2"/>
      <c r="AA20" s="2">
        <v>13</v>
      </c>
      <c r="AB20" s="2"/>
      <c r="AC20" s="2"/>
      <c r="AD20" s="2"/>
      <c r="AE20" s="2"/>
      <c r="AF20" s="2"/>
      <c r="AG20" s="2"/>
      <c r="AH20" s="2">
        <v>11</v>
      </c>
      <c r="AI20" s="2"/>
      <c r="AJ20" s="2"/>
      <c r="AK20" s="2"/>
      <c r="AL20" s="2"/>
      <c r="AM20" s="2"/>
      <c r="AN20" s="2"/>
      <c r="AO20" s="2"/>
      <c r="AP20" s="10"/>
      <c r="AQ20" s="125"/>
      <c r="AR20" s="11">
        <f t="shared" si="0"/>
        <v>104</v>
      </c>
      <c r="AS20" s="38">
        <v>10</v>
      </c>
    </row>
    <row r="21" spans="3:46" x14ac:dyDescent="0.2">
      <c r="C21" s="3">
        <v>16</v>
      </c>
      <c r="D21" s="29" t="s">
        <v>280</v>
      </c>
      <c r="E21" s="29">
        <v>1968</v>
      </c>
      <c r="F21" s="30" t="s">
        <v>11</v>
      </c>
      <c r="G21" s="9"/>
      <c r="H21" s="2">
        <v>5</v>
      </c>
      <c r="I21" s="2"/>
      <c r="J21" s="2"/>
      <c r="K21" s="2"/>
      <c r="L21" s="2"/>
      <c r="M21" s="2"/>
      <c r="N21" s="2"/>
      <c r="O21" s="2">
        <v>13</v>
      </c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/>
      <c r="AA21" s="2"/>
      <c r="AB21" s="2"/>
      <c r="AC21" s="2"/>
      <c r="AD21" s="2">
        <v>9</v>
      </c>
      <c r="AE21" s="2"/>
      <c r="AF21" s="2"/>
      <c r="AG21" s="2"/>
      <c r="AH21" s="2"/>
      <c r="AI21" s="2"/>
      <c r="AJ21" s="2"/>
      <c r="AK21" s="2">
        <v>1</v>
      </c>
      <c r="AL21" s="2">
        <v>11</v>
      </c>
      <c r="AM21" s="2"/>
      <c r="AN21" s="2"/>
      <c r="AO21" s="2"/>
      <c r="AP21" s="10"/>
      <c r="AQ21" s="125">
        <v>42</v>
      </c>
      <c r="AR21" s="122">
        <f t="shared" si="0"/>
        <v>82</v>
      </c>
      <c r="AS21" s="38">
        <v>7</v>
      </c>
    </row>
    <row r="22" spans="3:46" x14ac:dyDescent="0.2">
      <c r="C22" s="3">
        <v>17</v>
      </c>
      <c r="D22" s="2" t="s">
        <v>596</v>
      </c>
      <c r="E22" s="138">
        <v>1968</v>
      </c>
      <c r="F22" s="4" t="s">
        <v>243</v>
      </c>
      <c r="G22" s="9"/>
      <c r="H22" s="2"/>
      <c r="I22" s="2">
        <v>8</v>
      </c>
      <c r="J22" s="2"/>
      <c r="K22" s="2">
        <v>8</v>
      </c>
      <c r="L22" s="2"/>
      <c r="M22" s="2">
        <v>13</v>
      </c>
      <c r="N22" s="2">
        <v>7</v>
      </c>
      <c r="O22" s="2"/>
      <c r="P22" s="2">
        <v>10</v>
      </c>
      <c r="Q22" s="2"/>
      <c r="R22" s="2"/>
      <c r="S22" s="2"/>
      <c r="T22" s="2"/>
      <c r="U22" s="2">
        <v>9</v>
      </c>
      <c r="V22" s="2">
        <v>16</v>
      </c>
      <c r="W22" s="2"/>
      <c r="X22" s="2">
        <v>10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0"/>
      <c r="AQ22" s="125"/>
      <c r="AR22" s="141">
        <f t="shared" si="0"/>
        <v>81</v>
      </c>
      <c r="AS22" s="169">
        <v>8</v>
      </c>
    </row>
    <row r="23" spans="3:46" ht="13.5" customHeight="1" x14ac:dyDescent="0.2">
      <c r="C23" s="3">
        <v>18</v>
      </c>
      <c r="D23" s="2" t="s">
        <v>781</v>
      </c>
      <c r="E23" s="2"/>
      <c r="F23" s="4" t="s">
        <v>318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11</v>
      </c>
      <c r="U23" s="2"/>
      <c r="V23" s="2"/>
      <c r="W23" s="2"/>
      <c r="X23" s="2"/>
      <c r="Y23" s="2"/>
      <c r="Z23" s="2"/>
      <c r="AA23" s="2"/>
      <c r="AB23" s="2"/>
      <c r="AC23" s="2">
        <v>16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0"/>
      <c r="AQ23" s="4">
        <v>42</v>
      </c>
      <c r="AR23" s="11">
        <f t="shared" si="0"/>
        <v>69</v>
      </c>
      <c r="AS23" s="38">
        <v>3</v>
      </c>
    </row>
    <row r="24" spans="3:46" ht="13.5" customHeight="1" x14ac:dyDescent="0.2">
      <c r="C24" s="3">
        <v>19</v>
      </c>
      <c r="D24" s="41" t="s">
        <v>554</v>
      </c>
      <c r="E24" s="41">
        <v>1972</v>
      </c>
      <c r="F24" s="126" t="s">
        <v>356</v>
      </c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>
        <v>6</v>
      </c>
      <c r="U24" s="33"/>
      <c r="V24" s="33"/>
      <c r="W24" s="33"/>
      <c r="X24" s="33"/>
      <c r="Y24" s="33">
        <v>20</v>
      </c>
      <c r="Z24" s="33">
        <v>20</v>
      </c>
      <c r="AA24" s="33"/>
      <c r="AB24" s="33"/>
      <c r="AC24" s="33"/>
      <c r="AD24" s="33"/>
      <c r="AE24" s="33"/>
      <c r="AF24" s="33"/>
      <c r="AG24" s="33">
        <v>20</v>
      </c>
      <c r="AH24" s="33"/>
      <c r="AI24" s="33"/>
      <c r="AJ24" s="33"/>
      <c r="AK24" s="33"/>
      <c r="AL24" s="33"/>
      <c r="AM24" s="33"/>
      <c r="AN24" s="33"/>
      <c r="AO24" s="33"/>
      <c r="AP24" s="128">
        <v>1</v>
      </c>
      <c r="AQ24" s="125"/>
      <c r="AR24" s="12">
        <f t="shared" si="0"/>
        <v>67</v>
      </c>
      <c r="AS24" s="122">
        <v>5</v>
      </c>
    </row>
    <row r="25" spans="3:46" ht="13.5" customHeight="1" x14ac:dyDescent="0.2">
      <c r="C25" s="3">
        <v>20</v>
      </c>
      <c r="D25" s="138" t="s">
        <v>213</v>
      </c>
      <c r="E25" s="138">
        <v>1967</v>
      </c>
      <c r="F25" s="139" t="s">
        <v>11</v>
      </c>
      <c r="G25" s="9"/>
      <c r="H25" s="2"/>
      <c r="I25" s="2"/>
      <c r="J25" s="2">
        <v>10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v>10</v>
      </c>
      <c r="V25" s="2">
        <v>20</v>
      </c>
      <c r="W25" s="2"/>
      <c r="X25" s="2"/>
      <c r="Y25" s="2"/>
      <c r="Z25" s="2"/>
      <c r="AA25" s="2"/>
      <c r="AB25" s="2">
        <v>20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0"/>
      <c r="AQ25" s="125"/>
      <c r="AR25" s="141">
        <f t="shared" si="0"/>
        <v>60</v>
      </c>
      <c r="AS25" s="169">
        <v>4</v>
      </c>
    </row>
    <row r="26" spans="3:46" ht="13.5" customHeight="1" x14ac:dyDescent="0.2">
      <c r="C26" s="3">
        <v>21</v>
      </c>
      <c r="D26" s="200" t="s">
        <v>360</v>
      </c>
      <c r="E26" s="200">
        <v>1968</v>
      </c>
      <c r="F26" s="204" t="s">
        <v>356</v>
      </c>
      <c r="G26" s="9">
        <v>8</v>
      </c>
      <c r="H26" s="2">
        <v>10</v>
      </c>
      <c r="I26" s="2">
        <v>10</v>
      </c>
      <c r="J26" s="2">
        <v>4</v>
      </c>
      <c r="K26" s="2"/>
      <c r="L26" s="2">
        <v>13</v>
      </c>
      <c r="M26" s="2"/>
      <c r="N26" s="2"/>
      <c r="O26" s="2"/>
      <c r="P26" s="2"/>
      <c r="Q26" s="2"/>
      <c r="R26" s="2"/>
      <c r="S26" s="2"/>
      <c r="T26" s="2">
        <v>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13</v>
      </c>
      <c r="AI26" s="2"/>
      <c r="AJ26" s="2"/>
      <c r="AK26" s="2"/>
      <c r="AL26" s="2"/>
      <c r="AM26" s="2"/>
      <c r="AN26" s="2"/>
      <c r="AO26" s="2"/>
      <c r="AP26" s="10">
        <v>1</v>
      </c>
      <c r="AQ26" s="4"/>
      <c r="AR26" s="141">
        <f t="shared" si="0"/>
        <v>60</v>
      </c>
      <c r="AS26" s="169">
        <v>8</v>
      </c>
    </row>
    <row r="27" spans="3:46" ht="13.5" customHeight="1" x14ac:dyDescent="0.2">
      <c r="C27" s="3">
        <v>22</v>
      </c>
      <c r="D27" s="2" t="s">
        <v>369</v>
      </c>
      <c r="E27" s="2">
        <v>1970</v>
      </c>
      <c r="F27" s="4" t="s">
        <v>261</v>
      </c>
      <c r="G27" s="9"/>
      <c r="H27" s="2"/>
      <c r="I27" s="2"/>
      <c r="J27" s="2">
        <v>6</v>
      </c>
      <c r="K27" s="2"/>
      <c r="L27" s="2"/>
      <c r="M27" s="2"/>
      <c r="N27" s="2"/>
      <c r="O27" s="2"/>
      <c r="P27" s="2"/>
      <c r="Q27" s="2"/>
      <c r="R27" s="2"/>
      <c r="S27" s="2"/>
      <c r="T27" s="2">
        <v>7</v>
      </c>
      <c r="U27" s="2"/>
      <c r="V27" s="2"/>
      <c r="W27" s="2">
        <v>9</v>
      </c>
      <c r="X27" s="2"/>
      <c r="Y27" s="2"/>
      <c r="Z27" s="2"/>
      <c r="AA27" s="2"/>
      <c r="AB27" s="2"/>
      <c r="AC27" s="2">
        <v>13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>
        <v>10</v>
      </c>
      <c r="AP27" s="10">
        <v>10</v>
      </c>
      <c r="AQ27" s="126"/>
      <c r="AR27" s="11">
        <f t="shared" si="0"/>
        <v>55</v>
      </c>
      <c r="AS27" s="38">
        <v>6</v>
      </c>
    </row>
    <row r="28" spans="3:46" ht="13.5" customHeight="1" x14ac:dyDescent="0.2">
      <c r="C28" s="3">
        <v>23</v>
      </c>
      <c r="D28" s="2" t="s">
        <v>311</v>
      </c>
      <c r="E28" s="2">
        <v>1970</v>
      </c>
      <c r="F28" s="4" t="s">
        <v>261</v>
      </c>
      <c r="G28" s="9"/>
      <c r="H28" s="2"/>
      <c r="I28" s="2">
        <v>1</v>
      </c>
      <c r="J28" s="2">
        <v>1</v>
      </c>
      <c r="K28" s="2">
        <v>6</v>
      </c>
      <c r="L28" s="2"/>
      <c r="M28" s="2">
        <v>8</v>
      </c>
      <c r="N28" s="2"/>
      <c r="O28" s="2"/>
      <c r="P28" s="2"/>
      <c r="Q28" s="2"/>
      <c r="R28" s="2"/>
      <c r="S28" s="2">
        <v>4</v>
      </c>
      <c r="T28" s="2">
        <v>1</v>
      </c>
      <c r="U28" s="2"/>
      <c r="V28" s="2"/>
      <c r="W28" s="2"/>
      <c r="X28" s="2">
        <v>7</v>
      </c>
      <c r="Y28" s="2"/>
      <c r="Z28" s="2"/>
      <c r="AA28" s="2">
        <v>6</v>
      </c>
      <c r="AB28" s="2"/>
      <c r="AC28" s="32">
        <v>9.5</v>
      </c>
      <c r="AD28" s="2"/>
      <c r="AE28" s="2"/>
      <c r="AF28" s="2"/>
      <c r="AG28" s="2"/>
      <c r="AH28" s="2"/>
      <c r="AI28" s="2"/>
      <c r="AJ28" s="2">
        <v>8</v>
      </c>
      <c r="AK28" s="2"/>
      <c r="AL28" s="2"/>
      <c r="AM28" s="2"/>
      <c r="AN28" s="2"/>
      <c r="AO28" s="2">
        <v>2</v>
      </c>
      <c r="AP28" s="10"/>
      <c r="AQ28" s="125"/>
      <c r="AR28" s="11">
        <f t="shared" si="0"/>
        <v>53.5</v>
      </c>
      <c r="AS28" s="38">
        <v>11</v>
      </c>
    </row>
    <row r="29" spans="3:46" ht="13.5" customHeight="1" x14ac:dyDescent="0.2">
      <c r="C29" s="3">
        <v>24</v>
      </c>
      <c r="D29" s="2" t="s">
        <v>780</v>
      </c>
      <c r="E29" s="2">
        <v>1973</v>
      </c>
      <c r="F29" s="4" t="s">
        <v>889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10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4">
        <v>42</v>
      </c>
      <c r="AR29" s="11">
        <f t="shared" si="0"/>
        <v>52</v>
      </c>
      <c r="AS29" s="38">
        <v>2</v>
      </c>
    </row>
    <row r="30" spans="3:46" ht="13.5" customHeight="1" x14ac:dyDescent="0.2">
      <c r="C30" s="3">
        <v>25</v>
      </c>
      <c r="D30" s="29" t="s">
        <v>321</v>
      </c>
      <c r="E30" s="29">
        <v>1968</v>
      </c>
      <c r="F30" s="30" t="s">
        <v>433</v>
      </c>
      <c r="G30" s="9"/>
      <c r="H30" s="2"/>
      <c r="I30" s="2">
        <v>9</v>
      </c>
      <c r="J30" s="2"/>
      <c r="K30" s="2"/>
      <c r="L30" s="2"/>
      <c r="M30" s="2"/>
      <c r="N30" s="2">
        <v>10</v>
      </c>
      <c r="O30" s="2"/>
      <c r="P30" s="2"/>
      <c r="Q30" s="2"/>
      <c r="R30" s="2"/>
      <c r="S30" s="2"/>
      <c r="T30" s="2"/>
      <c r="U30" s="2">
        <v>13</v>
      </c>
      <c r="V30" s="2"/>
      <c r="W30" s="2">
        <v>20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0"/>
      <c r="AQ30" s="30"/>
      <c r="AR30" s="122">
        <f t="shared" si="0"/>
        <v>52</v>
      </c>
      <c r="AS30" s="38">
        <v>4</v>
      </c>
      <c r="AT30" s="27"/>
    </row>
    <row r="31" spans="3:46" ht="13.5" customHeight="1" x14ac:dyDescent="0.2">
      <c r="C31" s="3">
        <v>26</v>
      </c>
      <c r="D31" s="2" t="s">
        <v>440</v>
      </c>
      <c r="E31" s="2">
        <v>1970</v>
      </c>
      <c r="F31" s="4" t="s">
        <v>564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5</v>
      </c>
      <c r="T31" s="2">
        <v>1</v>
      </c>
      <c r="U31" s="2"/>
      <c r="V31" s="2"/>
      <c r="W31" s="2"/>
      <c r="X31" s="2"/>
      <c r="Y31" s="2"/>
      <c r="Z31" s="2"/>
      <c r="AA31" s="2"/>
      <c r="AB31" s="2">
        <v>8</v>
      </c>
      <c r="AC31" s="2"/>
      <c r="AD31" s="2"/>
      <c r="AE31" s="2"/>
      <c r="AF31" s="2"/>
      <c r="AG31" s="2">
        <v>6</v>
      </c>
      <c r="AH31" s="2"/>
      <c r="AI31" s="2"/>
      <c r="AJ31" s="2">
        <v>13</v>
      </c>
      <c r="AK31" s="2"/>
      <c r="AL31" s="2">
        <v>13</v>
      </c>
      <c r="AM31" s="2"/>
      <c r="AN31" s="2"/>
      <c r="AO31" s="32"/>
      <c r="AP31" s="10">
        <v>5</v>
      </c>
      <c r="AQ31" s="126"/>
      <c r="AR31" s="11">
        <f t="shared" si="0"/>
        <v>51</v>
      </c>
      <c r="AS31" s="38">
        <v>7</v>
      </c>
    </row>
    <row r="32" spans="3:46" ht="13.5" customHeight="1" x14ac:dyDescent="0.2">
      <c r="C32" s="3">
        <v>27</v>
      </c>
      <c r="D32" s="2" t="s">
        <v>790</v>
      </c>
      <c r="E32" s="2">
        <v>1968</v>
      </c>
      <c r="F32" s="4" t="s">
        <v>66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1</v>
      </c>
      <c r="U32" s="2"/>
      <c r="V32" s="2"/>
      <c r="W32" s="2"/>
      <c r="X32" s="2"/>
      <c r="Y32" s="2"/>
      <c r="Z32" s="2"/>
      <c r="AA32" s="2"/>
      <c r="AB32" s="2"/>
      <c r="AC32" s="2"/>
      <c r="AD32" s="2">
        <v>7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0"/>
      <c r="AQ32" s="125">
        <v>42</v>
      </c>
      <c r="AR32" s="11">
        <f t="shared" si="0"/>
        <v>50</v>
      </c>
      <c r="AS32" s="38">
        <v>2</v>
      </c>
    </row>
    <row r="33" spans="3:45" ht="13.5" customHeight="1" x14ac:dyDescent="0.2">
      <c r="C33" s="3">
        <v>27</v>
      </c>
      <c r="D33" s="2" t="s">
        <v>938</v>
      </c>
      <c r="E33" s="2">
        <v>1965</v>
      </c>
      <c r="F33" s="4" t="s">
        <v>490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8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0"/>
      <c r="AQ33" s="4">
        <v>42</v>
      </c>
      <c r="AR33" s="11">
        <f t="shared" si="0"/>
        <v>50</v>
      </c>
      <c r="AS33" s="38">
        <v>2</v>
      </c>
    </row>
    <row r="34" spans="3:45" ht="13.5" customHeight="1" x14ac:dyDescent="0.2">
      <c r="C34" s="3">
        <v>29</v>
      </c>
      <c r="D34" s="138" t="s">
        <v>416</v>
      </c>
      <c r="E34" s="138">
        <v>1972</v>
      </c>
      <c r="F34" s="139" t="s">
        <v>324</v>
      </c>
      <c r="G34" s="9">
        <v>13</v>
      </c>
      <c r="H34" s="2">
        <v>16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>
        <v>13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0">
        <v>8</v>
      </c>
      <c r="AQ34" s="125"/>
      <c r="AR34" s="141">
        <f t="shared" si="0"/>
        <v>50</v>
      </c>
      <c r="AS34" s="169">
        <v>4</v>
      </c>
    </row>
    <row r="35" spans="3:45" ht="13.5" customHeight="1" x14ac:dyDescent="0.2">
      <c r="C35" s="3">
        <v>30</v>
      </c>
      <c r="D35" s="22" t="s">
        <v>290</v>
      </c>
      <c r="E35" s="22">
        <v>1968</v>
      </c>
      <c r="F35" s="23" t="s">
        <v>18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5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10"/>
      <c r="AQ35" s="125">
        <v>42</v>
      </c>
      <c r="AR35" s="122">
        <f t="shared" si="0"/>
        <v>47</v>
      </c>
      <c r="AS35" s="38">
        <v>2</v>
      </c>
    </row>
    <row r="36" spans="3:45" ht="13.5" customHeight="1" x14ac:dyDescent="0.2">
      <c r="C36" s="3">
        <v>31</v>
      </c>
      <c r="D36" s="2" t="s">
        <v>520</v>
      </c>
      <c r="E36" s="2">
        <v>1973</v>
      </c>
      <c r="F36" s="4" t="s">
        <v>564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>
        <v>3</v>
      </c>
      <c r="T36" s="2">
        <v>1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0"/>
      <c r="AQ36" s="125">
        <v>42</v>
      </c>
      <c r="AR36" s="11">
        <f t="shared" si="0"/>
        <v>46</v>
      </c>
      <c r="AS36" s="38">
        <v>3</v>
      </c>
    </row>
    <row r="37" spans="3:45" x14ac:dyDescent="0.2">
      <c r="C37" s="3">
        <v>32</v>
      </c>
      <c r="D37" s="138" t="s">
        <v>694</v>
      </c>
      <c r="E37" s="138">
        <v>1974</v>
      </c>
      <c r="F37" s="139" t="s">
        <v>39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1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0"/>
      <c r="AQ37" s="125">
        <v>42</v>
      </c>
      <c r="AR37" s="141">
        <f t="shared" si="0"/>
        <v>43</v>
      </c>
      <c r="AS37" s="169">
        <v>2</v>
      </c>
    </row>
    <row r="38" spans="3:45" x14ac:dyDescent="0.2">
      <c r="C38" s="3">
        <v>32</v>
      </c>
      <c r="D38" s="22" t="s">
        <v>316</v>
      </c>
      <c r="E38" s="22">
        <v>1971</v>
      </c>
      <c r="F38" s="23" t="s">
        <v>490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1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25">
        <v>42</v>
      </c>
      <c r="AR38" s="122">
        <f t="shared" ref="AR38:AR69" si="1">SUM(G38:AQ38)</f>
        <v>43</v>
      </c>
      <c r="AS38" s="38">
        <v>2</v>
      </c>
    </row>
    <row r="39" spans="3:45" x14ac:dyDescent="0.2">
      <c r="C39" s="3">
        <v>32</v>
      </c>
      <c r="D39" s="2" t="s">
        <v>571</v>
      </c>
      <c r="E39" s="2">
        <v>1973</v>
      </c>
      <c r="F39" s="4" t="s">
        <v>382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126">
        <v>42</v>
      </c>
      <c r="AR39" s="11">
        <f t="shared" si="1"/>
        <v>43</v>
      </c>
      <c r="AS39" s="38">
        <v>2</v>
      </c>
    </row>
    <row r="40" spans="3:45" x14ac:dyDescent="0.2">
      <c r="C40" s="3">
        <v>32</v>
      </c>
      <c r="D40" s="29" t="s">
        <v>532</v>
      </c>
      <c r="E40" s="29">
        <v>1974</v>
      </c>
      <c r="F40" s="30" t="s">
        <v>564</v>
      </c>
      <c r="G40" s="9"/>
      <c r="H40" s="2"/>
      <c r="I40" s="3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25">
        <v>42</v>
      </c>
      <c r="AR40" s="11">
        <f t="shared" si="1"/>
        <v>43</v>
      </c>
      <c r="AS40" s="38">
        <v>2</v>
      </c>
    </row>
    <row r="41" spans="3:45" x14ac:dyDescent="0.2">
      <c r="C41" s="3">
        <v>36</v>
      </c>
      <c r="D41" s="138" t="s">
        <v>693</v>
      </c>
      <c r="E41" s="138">
        <v>1973</v>
      </c>
      <c r="F41" s="139" t="s">
        <v>18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125">
        <v>42</v>
      </c>
      <c r="AR41" s="141">
        <f t="shared" si="1"/>
        <v>42</v>
      </c>
      <c r="AS41" s="169">
        <v>1</v>
      </c>
    </row>
    <row r="42" spans="3:45" x14ac:dyDescent="0.2">
      <c r="C42" s="3">
        <v>37</v>
      </c>
      <c r="D42" s="29" t="s">
        <v>562</v>
      </c>
      <c r="E42" s="29">
        <v>1970</v>
      </c>
      <c r="F42" s="30" t="s">
        <v>11</v>
      </c>
      <c r="G42" s="9">
        <v>1</v>
      </c>
      <c r="H42" s="2"/>
      <c r="I42" s="32"/>
      <c r="J42" s="2">
        <v>1</v>
      </c>
      <c r="K42" s="2"/>
      <c r="L42" s="2"/>
      <c r="M42" s="2"/>
      <c r="N42" s="2"/>
      <c r="O42" s="2">
        <v>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9</v>
      </c>
      <c r="AA42" s="2"/>
      <c r="AB42" s="2">
        <v>11</v>
      </c>
      <c r="AC42" s="2"/>
      <c r="AD42" s="2"/>
      <c r="AE42" s="2"/>
      <c r="AF42" s="2"/>
      <c r="AG42" s="2">
        <v>9</v>
      </c>
      <c r="AH42" s="2"/>
      <c r="AI42" s="2"/>
      <c r="AJ42" s="2"/>
      <c r="AK42" s="2"/>
      <c r="AL42" s="2"/>
      <c r="AM42" s="2"/>
      <c r="AN42" s="2"/>
      <c r="AO42" s="2"/>
      <c r="AP42" s="10">
        <v>2</v>
      </c>
      <c r="AQ42" s="125"/>
      <c r="AR42" s="11">
        <f t="shared" si="1"/>
        <v>41</v>
      </c>
      <c r="AS42" s="38">
        <v>7</v>
      </c>
    </row>
    <row r="43" spans="3:45" x14ac:dyDescent="0.2">
      <c r="C43" s="3">
        <v>38</v>
      </c>
      <c r="D43" s="2" t="s">
        <v>652</v>
      </c>
      <c r="E43" s="2">
        <v>1973</v>
      </c>
      <c r="F43" s="4" t="s">
        <v>719</v>
      </c>
      <c r="G43" s="9">
        <v>4</v>
      </c>
      <c r="H43" s="2">
        <v>2</v>
      </c>
      <c r="I43" s="2">
        <v>7</v>
      </c>
      <c r="J43" s="2">
        <v>2</v>
      </c>
      <c r="K43" s="2">
        <v>10</v>
      </c>
      <c r="L43" s="2"/>
      <c r="M43" s="2"/>
      <c r="N43" s="2"/>
      <c r="O43" s="2">
        <v>6</v>
      </c>
      <c r="P43" s="2"/>
      <c r="Q43" s="2"/>
      <c r="R43" s="2"/>
      <c r="S43" s="2">
        <v>8</v>
      </c>
      <c r="T43" s="2">
        <v>1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25"/>
      <c r="AR43" s="11">
        <f t="shared" si="1"/>
        <v>40</v>
      </c>
      <c r="AS43" s="38">
        <v>8</v>
      </c>
    </row>
    <row r="44" spans="3:45" x14ac:dyDescent="0.2">
      <c r="C44" s="3">
        <v>39</v>
      </c>
      <c r="D44" s="2" t="s">
        <v>587</v>
      </c>
      <c r="E44" s="2">
        <v>1973</v>
      </c>
      <c r="F44" s="4" t="s">
        <v>32</v>
      </c>
      <c r="G44" s="9"/>
      <c r="H44" s="2"/>
      <c r="I44" s="2"/>
      <c r="J44" s="2"/>
      <c r="K44" s="2"/>
      <c r="L44" s="2"/>
      <c r="M44" s="2">
        <v>9</v>
      </c>
      <c r="N44" s="2"/>
      <c r="O44" s="2"/>
      <c r="P44" s="2">
        <v>6</v>
      </c>
      <c r="Q44" s="2"/>
      <c r="R44" s="2"/>
      <c r="S44" s="2"/>
      <c r="T44" s="2"/>
      <c r="U44" s="2">
        <v>4</v>
      </c>
      <c r="V44" s="2">
        <v>13</v>
      </c>
      <c r="W44" s="2"/>
      <c r="X44" s="2"/>
      <c r="Y44" s="2"/>
      <c r="Z44" s="2"/>
      <c r="AA44" s="2"/>
      <c r="AB44" s="2"/>
      <c r="AC44" s="2">
        <v>6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0"/>
      <c r="AQ44" s="125"/>
      <c r="AR44" s="11">
        <f t="shared" si="1"/>
        <v>38</v>
      </c>
      <c r="AS44" s="38">
        <v>5</v>
      </c>
    </row>
    <row r="45" spans="3:45" x14ac:dyDescent="0.2">
      <c r="C45" s="3">
        <v>40</v>
      </c>
      <c r="D45" s="2" t="s">
        <v>407</v>
      </c>
      <c r="E45" s="2">
        <v>1967</v>
      </c>
      <c r="F45" s="4" t="s">
        <v>18</v>
      </c>
      <c r="G45" s="9">
        <v>1</v>
      </c>
      <c r="H45" s="2">
        <v>3</v>
      </c>
      <c r="I45" s="2">
        <v>4</v>
      </c>
      <c r="J45" s="2">
        <v>1</v>
      </c>
      <c r="K45" s="2">
        <v>9</v>
      </c>
      <c r="L45" s="2"/>
      <c r="M45" s="2"/>
      <c r="N45" s="2"/>
      <c r="O45" s="2"/>
      <c r="P45" s="2"/>
      <c r="Q45" s="2"/>
      <c r="R45" s="2"/>
      <c r="S45" s="2"/>
      <c r="T45" s="2">
        <v>1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>
        <v>10</v>
      </c>
      <c r="AN45" s="2"/>
      <c r="AO45" s="2">
        <v>5</v>
      </c>
      <c r="AP45" s="10">
        <v>1</v>
      </c>
      <c r="AQ45" s="125"/>
      <c r="AR45" s="11">
        <f t="shared" si="1"/>
        <v>35</v>
      </c>
      <c r="AS45" s="38">
        <v>9</v>
      </c>
    </row>
    <row r="46" spans="3:45" x14ac:dyDescent="0.2">
      <c r="C46" s="3">
        <v>41</v>
      </c>
      <c r="D46" s="2" t="s">
        <v>690</v>
      </c>
      <c r="E46" s="2">
        <v>1969</v>
      </c>
      <c r="F46" s="4" t="s">
        <v>8</v>
      </c>
      <c r="G46" s="9">
        <v>1</v>
      </c>
      <c r="H46" s="2">
        <v>4</v>
      </c>
      <c r="I46" s="2"/>
      <c r="J46" s="2">
        <v>1</v>
      </c>
      <c r="K46" s="2">
        <v>7</v>
      </c>
      <c r="L46" s="2"/>
      <c r="M46" s="2"/>
      <c r="N46" s="2">
        <v>6</v>
      </c>
      <c r="O46" s="2"/>
      <c r="P46" s="2">
        <v>8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>
        <v>1</v>
      </c>
      <c r="AQ46" s="125"/>
      <c r="AR46" s="11">
        <f t="shared" si="1"/>
        <v>28</v>
      </c>
      <c r="AS46" s="38">
        <v>7</v>
      </c>
    </row>
    <row r="47" spans="3:45" x14ac:dyDescent="0.2">
      <c r="C47" s="3">
        <v>42</v>
      </c>
      <c r="D47" s="2" t="s">
        <v>555</v>
      </c>
      <c r="E47" s="2">
        <v>1972</v>
      </c>
      <c r="F47" s="4" t="s">
        <v>393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v>8</v>
      </c>
      <c r="Z47" s="2">
        <v>7</v>
      </c>
      <c r="AA47" s="2">
        <v>9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"/>
      <c r="AQ47" s="125"/>
      <c r="AR47" s="11">
        <f t="shared" si="1"/>
        <v>24</v>
      </c>
      <c r="AS47" s="38">
        <v>3</v>
      </c>
    </row>
    <row r="48" spans="3:45" x14ac:dyDescent="0.2">
      <c r="C48" s="3">
        <v>43</v>
      </c>
      <c r="D48" s="2" t="s">
        <v>13</v>
      </c>
      <c r="E48" s="2">
        <v>1967</v>
      </c>
      <c r="F48" s="4" t="s">
        <v>470</v>
      </c>
      <c r="G48" s="9">
        <v>6</v>
      </c>
      <c r="H48" s="2"/>
      <c r="I48" s="2"/>
      <c r="J48" s="2">
        <v>1</v>
      </c>
      <c r="K48" s="2"/>
      <c r="L48" s="2"/>
      <c r="M48" s="2"/>
      <c r="N48" s="2"/>
      <c r="O48" s="2"/>
      <c r="P48" s="2">
        <v>11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0">
        <v>6</v>
      </c>
      <c r="AQ48" s="125"/>
      <c r="AR48" s="11">
        <f t="shared" si="1"/>
        <v>24</v>
      </c>
      <c r="AS48" s="38">
        <v>4</v>
      </c>
    </row>
    <row r="49" spans="3:45" x14ac:dyDescent="0.2">
      <c r="C49" s="3">
        <v>44</v>
      </c>
      <c r="D49" s="29" t="s">
        <v>406</v>
      </c>
      <c r="E49" s="29">
        <v>1974</v>
      </c>
      <c r="F49" s="30" t="s">
        <v>356</v>
      </c>
      <c r="G49" s="9">
        <v>5</v>
      </c>
      <c r="H49" s="2">
        <v>6</v>
      </c>
      <c r="I49" s="2">
        <v>5</v>
      </c>
      <c r="J49" s="2">
        <v>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>
        <v>5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0">
        <v>1</v>
      </c>
      <c r="AQ49" s="125"/>
      <c r="AR49" s="11">
        <f t="shared" si="1"/>
        <v>23</v>
      </c>
      <c r="AS49" s="38">
        <v>6</v>
      </c>
    </row>
    <row r="50" spans="3:45" x14ac:dyDescent="0.2">
      <c r="C50" s="3">
        <v>45</v>
      </c>
      <c r="D50" s="2" t="s">
        <v>558</v>
      </c>
      <c r="E50" s="2">
        <v>1966</v>
      </c>
      <c r="F50" s="4" t="s">
        <v>326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>
        <v>4</v>
      </c>
      <c r="AH50" s="2"/>
      <c r="AI50" s="2"/>
      <c r="AJ50" s="2"/>
      <c r="AK50" s="2">
        <v>8</v>
      </c>
      <c r="AL50" s="2"/>
      <c r="AM50" s="2"/>
      <c r="AN50" s="2">
        <v>8</v>
      </c>
      <c r="AO50" s="2"/>
      <c r="AP50" s="10">
        <v>1</v>
      </c>
      <c r="AQ50" s="125"/>
      <c r="AR50" s="11">
        <f t="shared" si="1"/>
        <v>21</v>
      </c>
      <c r="AS50" s="38">
        <v>4</v>
      </c>
    </row>
    <row r="51" spans="3:45" x14ac:dyDescent="0.2">
      <c r="C51" s="3">
        <v>46</v>
      </c>
      <c r="D51" s="2" t="s">
        <v>937</v>
      </c>
      <c r="E51" s="138"/>
      <c r="F51" s="4" t="s">
        <v>444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20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0"/>
      <c r="AQ51" s="126"/>
      <c r="AR51" s="141">
        <f t="shared" si="1"/>
        <v>20</v>
      </c>
      <c r="AS51" s="169">
        <v>1</v>
      </c>
    </row>
    <row r="52" spans="3:45" x14ac:dyDescent="0.2">
      <c r="C52" s="3">
        <v>46</v>
      </c>
      <c r="D52" s="2" t="s">
        <v>1003</v>
      </c>
      <c r="E52" s="2">
        <v>1967</v>
      </c>
      <c r="F52" s="4" t="s">
        <v>318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v>20</v>
      </c>
      <c r="AL52" s="2"/>
      <c r="AM52" s="2"/>
      <c r="AN52" s="2"/>
      <c r="AO52" s="2"/>
      <c r="AP52" s="10"/>
      <c r="AQ52" s="125"/>
      <c r="AR52" s="11">
        <f t="shared" si="1"/>
        <v>20</v>
      </c>
      <c r="AS52" s="38">
        <v>1</v>
      </c>
    </row>
    <row r="53" spans="3:45" x14ac:dyDescent="0.2">
      <c r="C53" s="3">
        <v>46</v>
      </c>
      <c r="D53" s="2" t="s">
        <v>1094</v>
      </c>
      <c r="E53" s="2">
        <v>1974</v>
      </c>
      <c r="F53" s="4" t="s">
        <v>1095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>
        <v>20</v>
      </c>
      <c r="AP53" s="10"/>
      <c r="AQ53" s="125"/>
      <c r="AR53" s="11">
        <f t="shared" si="1"/>
        <v>20</v>
      </c>
      <c r="AS53" s="38">
        <v>1</v>
      </c>
    </row>
    <row r="54" spans="3:45" x14ac:dyDescent="0.2">
      <c r="C54" s="3">
        <v>49</v>
      </c>
      <c r="D54" s="29" t="s">
        <v>463</v>
      </c>
      <c r="E54" s="29">
        <v>1972</v>
      </c>
      <c r="F54" s="30" t="s">
        <v>18</v>
      </c>
      <c r="G54" s="9"/>
      <c r="H54" s="2"/>
      <c r="I54" s="32"/>
      <c r="J54" s="2">
        <v>11</v>
      </c>
      <c r="K54" s="2"/>
      <c r="L54" s="2"/>
      <c r="M54" s="2"/>
      <c r="N54" s="2"/>
      <c r="O54" s="2"/>
      <c r="P54" s="2"/>
      <c r="Q54" s="2"/>
      <c r="R54" s="2"/>
      <c r="S54" s="2"/>
      <c r="T54" s="2">
        <v>9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0"/>
      <c r="AQ54" s="4"/>
      <c r="AR54" s="12">
        <f t="shared" si="1"/>
        <v>20</v>
      </c>
      <c r="AS54" s="38">
        <v>2</v>
      </c>
    </row>
    <row r="55" spans="3:45" x14ac:dyDescent="0.2">
      <c r="C55" s="3">
        <v>50</v>
      </c>
      <c r="D55" s="33" t="s">
        <v>957</v>
      </c>
      <c r="E55" s="200">
        <v>1970</v>
      </c>
      <c r="F55" s="125" t="s">
        <v>459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>
        <v>10</v>
      </c>
      <c r="AE55" s="33"/>
      <c r="AF55" s="33"/>
      <c r="AG55" s="33"/>
      <c r="AH55" s="33"/>
      <c r="AI55" s="33"/>
      <c r="AJ55" s="33"/>
      <c r="AK55" s="33">
        <v>9</v>
      </c>
      <c r="AL55" s="33"/>
      <c r="AM55" s="33"/>
      <c r="AN55" s="33"/>
      <c r="AO55" s="33"/>
      <c r="AP55" s="128"/>
      <c r="AQ55" s="126"/>
      <c r="AR55" s="141">
        <f t="shared" si="1"/>
        <v>19</v>
      </c>
      <c r="AS55" s="141">
        <v>2</v>
      </c>
    </row>
    <row r="56" spans="3:45" x14ac:dyDescent="0.2">
      <c r="C56" s="3">
        <v>51</v>
      </c>
      <c r="D56" s="2" t="s">
        <v>373</v>
      </c>
      <c r="E56" s="2">
        <v>1970</v>
      </c>
      <c r="F56" s="4" t="s">
        <v>261</v>
      </c>
      <c r="G56" s="9">
        <v>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32">
        <v>9.5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>
        <v>4</v>
      </c>
      <c r="AO56" s="2">
        <v>3</v>
      </c>
      <c r="AP56" s="10"/>
      <c r="AQ56" s="126"/>
      <c r="AR56" s="11">
        <f t="shared" si="1"/>
        <v>17.5</v>
      </c>
      <c r="AS56" s="38">
        <v>4</v>
      </c>
    </row>
    <row r="57" spans="3:45" x14ac:dyDescent="0.2">
      <c r="C57" s="3">
        <v>52</v>
      </c>
      <c r="D57" s="29" t="s">
        <v>495</v>
      </c>
      <c r="E57" s="29">
        <v>1973</v>
      </c>
      <c r="F57" s="30" t="s">
        <v>490</v>
      </c>
      <c r="G57" s="9"/>
      <c r="H57" s="2"/>
      <c r="I57" s="2"/>
      <c r="J57" s="2">
        <v>16</v>
      </c>
      <c r="K57" s="2"/>
      <c r="L57" s="2"/>
      <c r="M57" s="2"/>
      <c r="N57" s="2"/>
      <c r="O57" s="2"/>
      <c r="P57" s="2"/>
      <c r="Q57" s="2"/>
      <c r="R57" s="2"/>
      <c r="S57" s="2"/>
      <c r="T57" s="2">
        <v>1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0"/>
      <c r="AQ57" s="125"/>
      <c r="AR57" s="122">
        <f t="shared" si="1"/>
        <v>17</v>
      </c>
      <c r="AS57" s="38">
        <v>2</v>
      </c>
    </row>
    <row r="58" spans="3:45" x14ac:dyDescent="0.2">
      <c r="C58" s="3">
        <v>52</v>
      </c>
      <c r="D58" s="29" t="s">
        <v>595</v>
      </c>
      <c r="E58" s="29">
        <v>1968</v>
      </c>
      <c r="F58" s="30" t="s">
        <v>801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v>16</v>
      </c>
      <c r="S58" s="2"/>
      <c r="T58" s="2">
        <v>1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125"/>
      <c r="AR58" s="11">
        <f t="shared" si="1"/>
        <v>17</v>
      </c>
      <c r="AS58" s="38">
        <v>2</v>
      </c>
    </row>
    <row r="59" spans="3:45" x14ac:dyDescent="0.2">
      <c r="C59" s="3">
        <v>54</v>
      </c>
      <c r="D59" s="2" t="s">
        <v>963</v>
      </c>
      <c r="E59" s="138">
        <v>1968</v>
      </c>
      <c r="F59" s="4" t="s">
        <v>418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>
        <v>16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0"/>
      <c r="AQ59" s="30"/>
      <c r="AR59" s="141">
        <f t="shared" si="1"/>
        <v>16</v>
      </c>
      <c r="AS59" s="169">
        <v>1</v>
      </c>
    </row>
    <row r="60" spans="3:45" x14ac:dyDescent="0.2">
      <c r="C60" s="3">
        <v>54</v>
      </c>
      <c r="D60" s="2" t="s">
        <v>1043</v>
      </c>
      <c r="E60" s="2">
        <v>1974</v>
      </c>
      <c r="F60" s="4" t="s">
        <v>25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>
        <v>16</v>
      </c>
      <c r="AM60" s="2"/>
      <c r="AN60" s="2"/>
      <c r="AO60" s="2"/>
      <c r="AP60" s="10"/>
      <c r="AQ60" s="4"/>
      <c r="AR60" s="38">
        <f t="shared" si="1"/>
        <v>16</v>
      </c>
      <c r="AS60" s="38">
        <v>1</v>
      </c>
    </row>
    <row r="61" spans="3:45" x14ac:dyDescent="0.2">
      <c r="C61" s="3">
        <v>56</v>
      </c>
      <c r="D61" s="2" t="s">
        <v>873</v>
      </c>
      <c r="E61" s="2">
        <v>1966</v>
      </c>
      <c r="F61" s="4" t="s">
        <v>874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>
        <v>13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126"/>
      <c r="AR61" s="122">
        <f t="shared" si="1"/>
        <v>13</v>
      </c>
      <c r="AS61" s="38">
        <v>1</v>
      </c>
    </row>
    <row r="62" spans="3:45" x14ac:dyDescent="0.2">
      <c r="C62" s="3">
        <v>57</v>
      </c>
      <c r="D62" s="29" t="s">
        <v>725</v>
      </c>
      <c r="E62" s="29">
        <v>1970</v>
      </c>
      <c r="F62" s="30" t="s">
        <v>726</v>
      </c>
      <c r="G62" s="9"/>
      <c r="H62" s="2">
        <v>1</v>
      </c>
      <c r="I62" s="2"/>
      <c r="J62" s="2">
        <v>1</v>
      </c>
      <c r="K62" s="2">
        <v>5</v>
      </c>
      <c r="L62" s="2"/>
      <c r="M62" s="2"/>
      <c r="N62" s="2"/>
      <c r="O62" s="2">
        <v>5</v>
      </c>
      <c r="P62" s="2"/>
      <c r="Q62" s="2"/>
      <c r="R62" s="2"/>
      <c r="S62" s="2"/>
      <c r="T62" s="2">
        <v>1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0"/>
      <c r="AQ62" s="125"/>
      <c r="AR62" s="11">
        <f t="shared" si="1"/>
        <v>13</v>
      </c>
      <c r="AS62" s="38">
        <v>5</v>
      </c>
    </row>
    <row r="63" spans="3:45" x14ac:dyDescent="0.2">
      <c r="C63" s="3">
        <v>58</v>
      </c>
      <c r="D63" s="29" t="s">
        <v>529</v>
      </c>
      <c r="E63" s="29">
        <v>1968</v>
      </c>
      <c r="F63" s="30" t="s">
        <v>30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1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>
        <v>11</v>
      </c>
      <c r="AO63" s="2"/>
      <c r="AP63" s="10"/>
      <c r="AQ63" s="125"/>
      <c r="AR63" s="11">
        <f t="shared" si="1"/>
        <v>12</v>
      </c>
      <c r="AS63" s="38">
        <v>2</v>
      </c>
    </row>
    <row r="64" spans="3:45" x14ac:dyDescent="0.2">
      <c r="C64" s="3">
        <v>59</v>
      </c>
      <c r="D64" s="2" t="s">
        <v>304</v>
      </c>
      <c r="E64" s="2">
        <v>1968</v>
      </c>
      <c r="F64" s="4" t="s">
        <v>243</v>
      </c>
      <c r="G64" s="9"/>
      <c r="H64" s="2"/>
      <c r="I64" s="2"/>
      <c r="J64" s="2"/>
      <c r="K64" s="2"/>
      <c r="L64" s="2"/>
      <c r="M64" s="2"/>
      <c r="N64" s="2">
        <v>5</v>
      </c>
      <c r="O64" s="2"/>
      <c r="P64" s="2"/>
      <c r="Q64" s="2"/>
      <c r="R64" s="2"/>
      <c r="S64" s="2"/>
      <c r="T64" s="2">
        <v>1</v>
      </c>
      <c r="U64" s="2"/>
      <c r="V64" s="2"/>
      <c r="W64" s="2">
        <v>6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125"/>
      <c r="AR64" s="122">
        <f t="shared" si="1"/>
        <v>12</v>
      </c>
      <c r="AS64" s="38">
        <v>3</v>
      </c>
    </row>
    <row r="65" spans="3:45" x14ac:dyDescent="0.2">
      <c r="C65" s="3">
        <v>60</v>
      </c>
      <c r="D65" s="2" t="s">
        <v>219</v>
      </c>
      <c r="E65" s="2">
        <v>1972</v>
      </c>
      <c r="F65" s="4" t="s">
        <v>417</v>
      </c>
      <c r="G65" s="9">
        <v>1</v>
      </c>
      <c r="H65" s="2"/>
      <c r="I65" s="2"/>
      <c r="J65" s="2">
        <v>1</v>
      </c>
      <c r="K65" s="2"/>
      <c r="L65" s="2"/>
      <c r="M65" s="2"/>
      <c r="N65" s="2">
        <v>2</v>
      </c>
      <c r="O65" s="2"/>
      <c r="P65" s="2"/>
      <c r="Q65" s="2"/>
      <c r="R65" s="2"/>
      <c r="S65" s="2">
        <v>7</v>
      </c>
      <c r="T65" s="2">
        <v>1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10"/>
      <c r="AQ65" s="125"/>
      <c r="AR65" s="11">
        <f t="shared" si="1"/>
        <v>12</v>
      </c>
      <c r="AS65" s="38">
        <v>5</v>
      </c>
    </row>
    <row r="66" spans="3:45" x14ac:dyDescent="0.2">
      <c r="C66" s="3">
        <v>61</v>
      </c>
      <c r="D66" s="2" t="s">
        <v>751</v>
      </c>
      <c r="E66" s="138"/>
      <c r="F66" s="4" t="s">
        <v>318</v>
      </c>
      <c r="G66" s="9"/>
      <c r="H66" s="2"/>
      <c r="I66" s="2"/>
      <c r="J66" s="2"/>
      <c r="K66" s="2"/>
      <c r="L66" s="2"/>
      <c r="M66" s="2">
        <v>11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10"/>
      <c r="AQ66" s="125"/>
      <c r="AR66" s="141">
        <f t="shared" si="1"/>
        <v>11</v>
      </c>
      <c r="AS66" s="169">
        <v>1</v>
      </c>
    </row>
    <row r="67" spans="3:45" x14ac:dyDescent="0.2">
      <c r="C67" s="3">
        <v>61</v>
      </c>
      <c r="D67" s="29" t="s">
        <v>955</v>
      </c>
      <c r="E67" s="29">
        <v>1973</v>
      </c>
      <c r="F67" s="30" t="s">
        <v>331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11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10"/>
      <c r="AQ67" s="125"/>
      <c r="AR67" s="11">
        <f t="shared" si="1"/>
        <v>11</v>
      </c>
      <c r="AS67" s="38">
        <v>1</v>
      </c>
    </row>
    <row r="68" spans="3:45" x14ac:dyDescent="0.2">
      <c r="C68" s="3">
        <v>61</v>
      </c>
      <c r="D68" s="2" t="s">
        <v>1004</v>
      </c>
      <c r="E68" s="2">
        <v>1965</v>
      </c>
      <c r="F68" s="4" t="s">
        <v>318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>
        <v>11</v>
      </c>
      <c r="AL68" s="2"/>
      <c r="AM68" s="2"/>
      <c r="AN68" s="2"/>
      <c r="AO68" s="2"/>
      <c r="AP68" s="10"/>
      <c r="AQ68" s="125"/>
      <c r="AR68" s="11">
        <f t="shared" si="1"/>
        <v>11</v>
      </c>
      <c r="AS68" s="38">
        <v>1</v>
      </c>
    </row>
    <row r="69" spans="3:45" x14ac:dyDescent="0.2">
      <c r="C69" s="3">
        <v>64</v>
      </c>
      <c r="D69" s="2" t="s">
        <v>770</v>
      </c>
      <c r="E69" s="2">
        <v>1965</v>
      </c>
      <c r="F69" s="4" t="s">
        <v>9</v>
      </c>
      <c r="G69" s="9"/>
      <c r="H69" s="2"/>
      <c r="I69" s="2"/>
      <c r="J69" s="2"/>
      <c r="K69" s="2"/>
      <c r="L69" s="2"/>
      <c r="M69" s="2"/>
      <c r="N69" s="2"/>
      <c r="O69" s="2">
        <v>10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10"/>
      <c r="AQ69" s="125"/>
      <c r="AR69" s="11">
        <f t="shared" si="1"/>
        <v>10</v>
      </c>
      <c r="AS69" s="38">
        <v>1</v>
      </c>
    </row>
    <row r="70" spans="3:45" x14ac:dyDescent="0.2">
      <c r="C70" s="3">
        <v>64</v>
      </c>
      <c r="D70" s="29" t="s">
        <v>928</v>
      </c>
      <c r="E70" s="29">
        <v>1973</v>
      </c>
      <c r="F70" s="30" t="s">
        <v>563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10</v>
      </c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10"/>
      <c r="AQ70" s="125"/>
      <c r="AR70" s="122">
        <f t="shared" ref="AR70:AR101" si="2">SUM(G70:AQ70)</f>
        <v>10</v>
      </c>
      <c r="AS70" s="38">
        <v>1</v>
      </c>
    </row>
    <row r="71" spans="3:45" x14ac:dyDescent="0.2">
      <c r="C71" s="3">
        <v>64</v>
      </c>
      <c r="D71" s="2" t="s">
        <v>1005</v>
      </c>
      <c r="E71" s="2">
        <v>1968</v>
      </c>
      <c r="F71" s="4" t="s">
        <v>459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v>10</v>
      </c>
      <c r="AL71" s="2"/>
      <c r="AM71" s="2"/>
      <c r="AN71" s="2"/>
      <c r="AO71" s="2"/>
      <c r="AP71" s="10"/>
      <c r="AQ71" s="125"/>
      <c r="AR71" s="11">
        <f t="shared" si="2"/>
        <v>10</v>
      </c>
      <c r="AS71" s="38">
        <v>1</v>
      </c>
    </row>
    <row r="72" spans="3:45" x14ac:dyDescent="0.2">
      <c r="C72" s="3">
        <v>67</v>
      </c>
      <c r="D72" s="2" t="s">
        <v>1060</v>
      </c>
      <c r="E72" s="2">
        <v>1969</v>
      </c>
      <c r="F72" s="4" t="s">
        <v>559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>
        <v>7</v>
      </c>
      <c r="AO72" s="2"/>
      <c r="AP72" s="10">
        <v>3</v>
      </c>
      <c r="AQ72" s="4"/>
      <c r="AR72" s="38">
        <f t="shared" si="2"/>
        <v>10</v>
      </c>
      <c r="AS72" s="38">
        <v>2</v>
      </c>
    </row>
    <row r="73" spans="3:45" x14ac:dyDescent="0.2">
      <c r="C73" s="3">
        <v>67</v>
      </c>
      <c r="D73" s="29" t="s">
        <v>817</v>
      </c>
      <c r="E73" s="29">
        <v>1970</v>
      </c>
      <c r="F73" s="30" t="s">
        <v>818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v>1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10">
        <v>9</v>
      </c>
      <c r="AQ73" s="125"/>
      <c r="AR73" s="122">
        <f t="shared" si="2"/>
        <v>10</v>
      </c>
      <c r="AS73" s="38">
        <v>2</v>
      </c>
    </row>
    <row r="74" spans="3:45" x14ac:dyDescent="0.2">
      <c r="C74" s="3">
        <v>69</v>
      </c>
      <c r="D74" s="2" t="s">
        <v>1044</v>
      </c>
      <c r="E74" s="2">
        <v>1965</v>
      </c>
      <c r="F74" s="4" t="s">
        <v>25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>
        <v>8</v>
      </c>
      <c r="AM74" s="2"/>
      <c r="AN74" s="2"/>
      <c r="AO74" s="2"/>
      <c r="AP74" s="10"/>
      <c r="AQ74" s="125"/>
      <c r="AR74" s="122">
        <f t="shared" si="2"/>
        <v>8</v>
      </c>
      <c r="AS74" s="38">
        <v>1</v>
      </c>
    </row>
    <row r="75" spans="3:45" x14ac:dyDescent="0.2">
      <c r="C75" s="3">
        <v>70</v>
      </c>
      <c r="D75" s="29" t="s">
        <v>961</v>
      </c>
      <c r="E75" s="29">
        <v>1967</v>
      </c>
      <c r="F75" s="30" t="s">
        <v>331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s="2"/>
      <c r="AF75" s="2"/>
      <c r="AG75" s="2"/>
      <c r="AH75" s="2"/>
      <c r="AI75" s="2"/>
      <c r="AJ75" s="2"/>
      <c r="AK75" s="2">
        <v>3</v>
      </c>
      <c r="AL75" s="32"/>
      <c r="AM75" s="2"/>
      <c r="AN75" s="2"/>
      <c r="AO75" s="2"/>
      <c r="AP75" s="10"/>
      <c r="AQ75" s="125"/>
      <c r="AR75" s="11">
        <f t="shared" si="2"/>
        <v>8</v>
      </c>
      <c r="AS75" s="38">
        <v>2</v>
      </c>
    </row>
    <row r="76" spans="3:45" x14ac:dyDescent="0.2">
      <c r="C76" s="3">
        <v>71</v>
      </c>
      <c r="D76" s="2" t="s">
        <v>854</v>
      </c>
      <c r="E76" s="2">
        <v>1970</v>
      </c>
      <c r="F76" s="4" t="s">
        <v>357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>
        <v>7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10"/>
      <c r="AQ76" s="125"/>
      <c r="AR76" s="122">
        <f t="shared" si="2"/>
        <v>7</v>
      </c>
      <c r="AS76" s="38">
        <v>1</v>
      </c>
    </row>
    <row r="77" spans="3:45" x14ac:dyDescent="0.2">
      <c r="C77" s="3">
        <v>71</v>
      </c>
      <c r="D77" s="29" t="s">
        <v>939</v>
      </c>
      <c r="E77" s="29"/>
      <c r="F77" s="30" t="s">
        <v>339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>
        <v>7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25"/>
      <c r="AR77" s="11">
        <f t="shared" si="2"/>
        <v>7</v>
      </c>
      <c r="AS77" s="38">
        <v>1</v>
      </c>
    </row>
    <row r="78" spans="3:45" x14ac:dyDescent="0.2">
      <c r="C78" s="3">
        <v>73</v>
      </c>
      <c r="D78" s="29" t="s">
        <v>566</v>
      </c>
      <c r="E78" s="29">
        <v>1967</v>
      </c>
      <c r="F78" s="30" t="s">
        <v>25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>
        <v>4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10"/>
      <c r="AQ78" s="125"/>
      <c r="AR78" s="11">
        <f t="shared" si="2"/>
        <v>4</v>
      </c>
      <c r="AS78" s="38">
        <v>1</v>
      </c>
    </row>
    <row r="79" spans="3:45" x14ac:dyDescent="0.2">
      <c r="C79" s="3">
        <v>73</v>
      </c>
      <c r="D79" s="29" t="s">
        <v>557</v>
      </c>
      <c r="E79" s="29">
        <v>1970</v>
      </c>
      <c r="F79" s="30" t="s">
        <v>326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>
        <v>4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10"/>
      <c r="AQ79" s="125"/>
      <c r="AR79" s="11">
        <f t="shared" si="2"/>
        <v>4</v>
      </c>
      <c r="AS79" s="38">
        <v>1</v>
      </c>
    </row>
    <row r="80" spans="3:45" x14ac:dyDescent="0.2">
      <c r="C80" s="3">
        <v>73</v>
      </c>
      <c r="D80" s="2" t="s">
        <v>962</v>
      </c>
      <c r="E80" s="2">
        <v>1973</v>
      </c>
      <c r="F80" s="4" t="s">
        <v>885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4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10"/>
      <c r="AQ80" s="125"/>
      <c r="AR80" s="122">
        <f t="shared" si="2"/>
        <v>4</v>
      </c>
      <c r="AS80" s="38">
        <v>1</v>
      </c>
    </row>
    <row r="81" spans="3:45" x14ac:dyDescent="0.2">
      <c r="C81" s="3">
        <v>73</v>
      </c>
      <c r="D81" s="2" t="s">
        <v>1006</v>
      </c>
      <c r="E81" s="2">
        <v>1972</v>
      </c>
      <c r="F81" s="4" t="s">
        <v>66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>
        <v>4</v>
      </c>
      <c r="AL81" s="2"/>
      <c r="AM81" s="2"/>
      <c r="AN81" s="2"/>
      <c r="AO81" s="2"/>
      <c r="AP81" s="10"/>
      <c r="AQ81" s="125"/>
      <c r="AR81" s="11">
        <f t="shared" si="2"/>
        <v>4</v>
      </c>
      <c r="AS81" s="38">
        <v>1</v>
      </c>
    </row>
    <row r="82" spans="3:45" x14ac:dyDescent="0.2">
      <c r="C82" s="3">
        <v>77</v>
      </c>
      <c r="D82" s="2" t="s">
        <v>491</v>
      </c>
      <c r="E82" s="2">
        <v>1965</v>
      </c>
      <c r="F82" s="4" t="s">
        <v>490</v>
      </c>
      <c r="G82" s="9">
        <v>3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10"/>
      <c r="AQ82" s="125"/>
      <c r="AR82" s="11">
        <f t="shared" si="2"/>
        <v>3</v>
      </c>
      <c r="AS82" s="38">
        <v>1</v>
      </c>
    </row>
    <row r="83" spans="3:45" x14ac:dyDescent="0.2">
      <c r="C83" s="3">
        <v>77</v>
      </c>
      <c r="D83" s="2" t="s">
        <v>1061</v>
      </c>
      <c r="E83" s="2">
        <v>1974</v>
      </c>
      <c r="F83" s="4" t="s">
        <v>18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>
        <v>3</v>
      </c>
      <c r="AO83" s="2"/>
      <c r="AP83" s="10"/>
      <c r="AQ83" s="125"/>
      <c r="AR83" s="122">
        <f t="shared" si="2"/>
        <v>3</v>
      </c>
      <c r="AS83" s="38">
        <v>1</v>
      </c>
    </row>
    <row r="84" spans="3:45" x14ac:dyDescent="0.2">
      <c r="C84" s="3">
        <v>79</v>
      </c>
      <c r="D84" s="2" t="s">
        <v>653</v>
      </c>
      <c r="E84" s="2"/>
      <c r="F84" s="4" t="s">
        <v>18</v>
      </c>
      <c r="G84" s="9">
        <v>2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10"/>
      <c r="AQ84" s="125"/>
      <c r="AR84" s="122">
        <f t="shared" si="2"/>
        <v>2</v>
      </c>
      <c r="AS84" s="38">
        <v>1</v>
      </c>
    </row>
    <row r="85" spans="3:45" x14ac:dyDescent="0.2">
      <c r="C85" s="3">
        <v>79</v>
      </c>
      <c r="D85" s="2" t="s">
        <v>496</v>
      </c>
      <c r="E85" s="2">
        <v>1971</v>
      </c>
      <c r="F85" s="4" t="s">
        <v>284</v>
      </c>
      <c r="G85" s="9"/>
      <c r="H85" s="2"/>
      <c r="I85" s="2">
        <v>2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25"/>
      <c r="AR85" s="11">
        <f t="shared" si="2"/>
        <v>2</v>
      </c>
      <c r="AS85" s="38">
        <v>1</v>
      </c>
    </row>
    <row r="86" spans="3:45" x14ac:dyDescent="0.2">
      <c r="C86" s="3">
        <v>79</v>
      </c>
      <c r="D86" s="2" t="s">
        <v>1007</v>
      </c>
      <c r="E86" s="2">
        <v>1972</v>
      </c>
      <c r="F86" s="4" t="s">
        <v>66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>
        <v>2</v>
      </c>
      <c r="AL86" s="2"/>
      <c r="AM86" s="2"/>
      <c r="AN86" s="2"/>
      <c r="AO86" s="2"/>
      <c r="AP86" s="10"/>
      <c r="AQ86" s="125"/>
      <c r="AR86" s="11">
        <f t="shared" si="2"/>
        <v>2</v>
      </c>
      <c r="AS86" s="38">
        <v>1</v>
      </c>
    </row>
    <row r="87" spans="3:45" x14ac:dyDescent="0.2">
      <c r="C87" s="3">
        <v>79</v>
      </c>
      <c r="D87" s="2" t="s">
        <v>384</v>
      </c>
      <c r="E87" s="2">
        <v>1974</v>
      </c>
      <c r="F87" s="4" t="s">
        <v>18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>
        <v>2</v>
      </c>
      <c r="AO87" s="2"/>
      <c r="AP87" s="10"/>
      <c r="AQ87" s="125"/>
      <c r="AR87" s="122">
        <f t="shared" si="2"/>
        <v>2</v>
      </c>
      <c r="AS87" s="38">
        <v>1</v>
      </c>
    </row>
    <row r="88" spans="3:45" x14ac:dyDescent="0.2">
      <c r="C88" s="3">
        <v>83</v>
      </c>
      <c r="D88" s="29" t="s">
        <v>242</v>
      </c>
      <c r="E88" s="29">
        <v>1972</v>
      </c>
      <c r="F88" s="30" t="s">
        <v>11</v>
      </c>
      <c r="G88" s="9"/>
      <c r="H88" s="2"/>
      <c r="I88" s="2"/>
      <c r="J88" s="2">
        <v>1</v>
      </c>
      <c r="K88" s="2"/>
      <c r="L88" s="2"/>
      <c r="M88" s="2"/>
      <c r="N88" s="2"/>
      <c r="O88" s="2"/>
      <c r="P88" s="2"/>
      <c r="Q88" s="2"/>
      <c r="R88" s="2"/>
      <c r="S88" s="2"/>
      <c r="T88" s="2">
        <v>1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10"/>
      <c r="AQ88" s="125"/>
      <c r="AR88" s="122">
        <f t="shared" si="2"/>
        <v>2</v>
      </c>
      <c r="AS88" s="38">
        <v>2</v>
      </c>
    </row>
    <row r="89" spans="3:45" x14ac:dyDescent="0.2">
      <c r="C89" s="3">
        <v>84</v>
      </c>
      <c r="D89" s="29" t="s">
        <v>518</v>
      </c>
      <c r="E89" s="29"/>
      <c r="F89" s="30" t="s">
        <v>490</v>
      </c>
      <c r="G89" s="9">
        <v>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10"/>
      <c r="AQ89" s="125"/>
      <c r="AR89" s="122">
        <f t="shared" si="2"/>
        <v>1</v>
      </c>
      <c r="AS89" s="38">
        <v>1</v>
      </c>
    </row>
    <row r="90" spans="3:45" x14ac:dyDescent="0.2">
      <c r="C90" s="3">
        <v>84</v>
      </c>
      <c r="D90" s="29" t="s">
        <v>656</v>
      </c>
      <c r="E90" s="29"/>
      <c r="F90" s="30" t="s">
        <v>25</v>
      </c>
      <c r="G90" s="9">
        <v>1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10"/>
      <c r="AQ90" s="126"/>
      <c r="AR90" s="122">
        <f t="shared" si="2"/>
        <v>1</v>
      </c>
      <c r="AS90" s="38">
        <v>1</v>
      </c>
    </row>
    <row r="91" spans="3:45" x14ac:dyDescent="0.2">
      <c r="C91" s="3">
        <v>84</v>
      </c>
      <c r="D91" s="2" t="s">
        <v>458</v>
      </c>
      <c r="E91" s="2">
        <v>1968</v>
      </c>
      <c r="F91" s="4" t="s">
        <v>8</v>
      </c>
      <c r="G91" s="9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10"/>
      <c r="AQ91" s="125"/>
      <c r="AR91" s="11">
        <f t="shared" si="2"/>
        <v>1</v>
      </c>
      <c r="AS91" s="38">
        <v>1</v>
      </c>
    </row>
    <row r="92" spans="3:45" x14ac:dyDescent="0.2">
      <c r="C92" s="3">
        <v>84</v>
      </c>
      <c r="D92" s="2" t="s">
        <v>469</v>
      </c>
      <c r="E92" s="2">
        <v>1973</v>
      </c>
      <c r="F92" s="4" t="s">
        <v>243</v>
      </c>
      <c r="G92" s="9">
        <v>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10"/>
      <c r="AQ92" s="125"/>
      <c r="AR92" s="11">
        <f t="shared" si="2"/>
        <v>1</v>
      </c>
      <c r="AS92" s="38">
        <v>1</v>
      </c>
    </row>
    <row r="93" spans="3:45" x14ac:dyDescent="0.2">
      <c r="C93" s="3">
        <v>84</v>
      </c>
      <c r="D93" s="2" t="s">
        <v>492</v>
      </c>
      <c r="E93" s="2"/>
      <c r="F93" s="4" t="s">
        <v>18</v>
      </c>
      <c r="G93" s="9">
        <v>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10"/>
      <c r="AQ93" s="126"/>
      <c r="AR93" s="11">
        <f t="shared" si="2"/>
        <v>1</v>
      </c>
      <c r="AS93" s="38">
        <v>1</v>
      </c>
    </row>
    <row r="94" spans="3:45" x14ac:dyDescent="0.2">
      <c r="C94" s="3">
        <v>84</v>
      </c>
      <c r="D94" s="29" t="s">
        <v>654</v>
      </c>
      <c r="E94" s="29"/>
      <c r="F94" s="30" t="s">
        <v>655</v>
      </c>
      <c r="G94" s="9">
        <v>1</v>
      </c>
      <c r="H94" s="2"/>
      <c r="I94" s="3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10"/>
      <c r="AQ94" s="125"/>
      <c r="AR94" s="11">
        <f t="shared" si="2"/>
        <v>1</v>
      </c>
      <c r="AS94" s="38">
        <v>1</v>
      </c>
    </row>
    <row r="95" spans="3:45" x14ac:dyDescent="0.2">
      <c r="C95" s="3">
        <v>84</v>
      </c>
      <c r="D95" s="2" t="s">
        <v>723</v>
      </c>
      <c r="E95" s="2">
        <v>1965</v>
      </c>
      <c r="F95" s="4" t="s">
        <v>724</v>
      </c>
      <c r="G95" s="9"/>
      <c r="H95" s="2"/>
      <c r="I95" s="2"/>
      <c r="J95" s="2">
        <v>1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10"/>
      <c r="AQ95" s="125"/>
      <c r="AR95" s="11">
        <f t="shared" si="2"/>
        <v>1</v>
      </c>
      <c r="AS95" s="38">
        <v>1</v>
      </c>
    </row>
    <row r="96" spans="3:45" x14ac:dyDescent="0.2">
      <c r="C96" s="3">
        <v>84</v>
      </c>
      <c r="D96" s="29" t="s">
        <v>722</v>
      </c>
      <c r="E96" s="29">
        <v>1974</v>
      </c>
      <c r="F96" s="30" t="s">
        <v>9</v>
      </c>
      <c r="G96" s="9"/>
      <c r="H96" s="2"/>
      <c r="I96" s="2"/>
      <c r="J96" s="2">
        <v>1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10"/>
      <c r="AQ96" s="125"/>
      <c r="AR96" s="11">
        <f t="shared" si="2"/>
        <v>1</v>
      </c>
      <c r="AS96" s="38">
        <v>1</v>
      </c>
    </row>
    <row r="97" spans="3:45" x14ac:dyDescent="0.2">
      <c r="C97" s="3">
        <v>84</v>
      </c>
      <c r="D97" s="29" t="s">
        <v>727</v>
      </c>
      <c r="E97" s="29">
        <v>1967</v>
      </c>
      <c r="F97" s="30" t="s">
        <v>18</v>
      </c>
      <c r="G97" s="9"/>
      <c r="H97" s="2"/>
      <c r="I97" s="2"/>
      <c r="J97" s="2">
        <v>1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25"/>
      <c r="AR97" s="11">
        <f t="shared" si="2"/>
        <v>1</v>
      </c>
      <c r="AS97" s="38">
        <v>1</v>
      </c>
    </row>
    <row r="98" spans="3:45" x14ac:dyDescent="0.2">
      <c r="C98" s="3">
        <v>84</v>
      </c>
      <c r="D98" s="29" t="s">
        <v>510</v>
      </c>
      <c r="E98" s="29">
        <v>1972</v>
      </c>
      <c r="F98" s="30" t="s">
        <v>9</v>
      </c>
      <c r="G98" s="9"/>
      <c r="H98" s="2"/>
      <c r="I98" s="2"/>
      <c r="J98" s="2"/>
      <c r="K98" s="2"/>
      <c r="L98" s="2"/>
      <c r="M98" s="2"/>
      <c r="N98" s="2">
        <v>1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10"/>
      <c r="AQ98" s="125"/>
      <c r="AR98" s="122">
        <f t="shared" si="2"/>
        <v>1</v>
      </c>
      <c r="AS98" s="38">
        <v>1</v>
      </c>
    </row>
    <row r="99" spans="3:45" x14ac:dyDescent="0.2">
      <c r="C99" s="3">
        <v>84</v>
      </c>
      <c r="D99" s="2" t="s">
        <v>764</v>
      </c>
      <c r="E99" s="2">
        <v>1966</v>
      </c>
      <c r="F99" s="4" t="s">
        <v>9</v>
      </c>
      <c r="G99" s="9"/>
      <c r="H99" s="2"/>
      <c r="I99" s="2"/>
      <c r="J99" s="2"/>
      <c r="K99" s="2"/>
      <c r="L99" s="2"/>
      <c r="M99" s="2"/>
      <c r="N99" s="2">
        <v>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10"/>
      <c r="AQ99" s="125"/>
      <c r="AR99" s="11">
        <f t="shared" si="2"/>
        <v>1</v>
      </c>
      <c r="AS99" s="38">
        <v>1</v>
      </c>
    </row>
    <row r="100" spans="3:45" x14ac:dyDescent="0.2">
      <c r="C100" s="3">
        <v>84</v>
      </c>
      <c r="D100" s="29" t="s">
        <v>317</v>
      </c>
      <c r="E100" s="29">
        <v>1969</v>
      </c>
      <c r="F100" s="30" t="s">
        <v>490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1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10"/>
      <c r="AQ100" s="125"/>
      <c r="AR100" s="11">
        <f t="shared" si="2"/>
        <v>1</v>
      </c>
      <c r="AS100" s="38">
        <v>1</v>
      </c>
    </row>
    <row r="101" spans="3:45" x14ac:dyDescent="0.2">
      <c r="C101" s="3">
        <v>84</v>
      </c>
      <c r="D101" s="2" t="s">
        <v>456</v>
      </c>
      <c r="E101" s="2">
        <v>1972</v>
      </c>
      <c r="F101" s="4" t="s">
        <v>393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1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10"/>
      <c r="AQ101" s="125"/>
      <c r="AR101" s="122">
        <f t="shared" si="2"/>
        <v>1</v>
      </c>
      <c r="AS101" s="38">
        <v>1</v>
      </c>
    </row>
    <row r="102" spans="3:45" x14ac:dyDescent="0.2">
      <c r="C102" s="3">
        <v>84</v>
      </c>
      <c r="D102" s="2" t="s">
        <v>530</v>
      </c>
      <c r="E102" s="2">
        <v>1970</v>
      </c>
      <c r="F102" s="4" t="s">
        <v>393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1</v>
      </c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10"/>
      <c r="AQ102" s="125"/>
      <c r="AR102" s="122">
        <f t="shared" ref="AR102:AR116" si="3">SUM(G102:AQ102)</f>
        <v>1</v>
      </c>
      <c r="AS102" s="38">
        <v>1</v>
      </c>
    </row>
    <row r="103" spans="3:45" x14ac:dyDescent="0.2">
      <c r="C103" s="3">
        <v>84</v>
      </c>
      <c r="D103" s="29" t="s">
        <v>811</v>
      </c>
      <c r="E103" s="29"/>
      <c r="F103" s="30" t="s">
        <v>382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1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10"/>
      <c r="AQ103" s="125"/>
      <c r="AR103" s="11">
        <f t="shared" si="3"/>
        <v>1</v>
      </c>
      <c r="AS103" s="38">
        <v>1</v>
      </c>
    </row>
    <row r="104" spans="3:45" x14ac:dyDescent="0.2">
      <c r="C104" s="3">
        <v>84</v>
      </c>
      <c r="D104" s="2" t="s">
        <v>536</v>
      </c>
      <c r="E104" s="2">
        <v>1970</v>
      </c>
      <c r="F104" s="4" t="s">
        <v>50</v>
      </c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1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10"/>
      <c r="AQ104" s="125"/>
      <c r="AR104" s="11">
        <f t="shared" si="3"/>
        <v>1</v>
      </c>
      <c r="AS104" s="38">
        <v>1</v>
      </c>
    </row>
    <row r="105" spans="3:45" x14ac:dyDescent="0.2">
      <c r="C105" s="3">
        <v>84</v>
      </c>
      <c r="D105" s="29" t="s">
        <v>816</v>
      </c>
      <c r="E105" s="29"/>
      <c r="F105" s="30" t="s">
        <v>18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1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10"/>
      <c r="AQ105" s="125"/>
      <c r="AR105" s="11">
        <f t="shared" si="3"/>
        <v>1</v>
      </c>
      <c r="AS105" s="38">
        <v>1</v>
      </c>
    </row>
    <row r="106" spans="3:45" x14ac:dyDescent="0.2">
      <c r="C106" s="3">
        <v>84</v>
      </c>
      <c r="D106" s="2" t="s">
        <v>819</v>
      </c>
      <c r="E106" s="2"/>
      <c r="F106" s="4" t="s">
        <v>820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1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10"/>
      <c r="AQ106" s="125"/>
      <c r="AR106" s="11">
        <f t="shared" si="3"/>
        <v>1</v>
      </c>
      <c r="AS106" s="38">
        <v>1</v>
      </c>
    </row>
    <row r="107" spans="3:45" x14ac:dyDescent="0.2">
      <c r="C107" s="3">
        <v>84</v>
      </c>
      <c r="D107" s="2" t="s">
        <v>502</v>
      </c>
      <c r="E107" s="2"/>
      <c r="F107" s="4" t="s">
        <v>503</v>
      </c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1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10"/>
      <c r="AQ107" s="125"/>
      <c r="AR107" s="122">
        <f t="shared" si="3"/>
        <v>1</v>
      </c>
      <c r="AS107" s="38">
        <v>1</v>
      </c>
    </row>
    <row r="108" spans="3:45" x14ac:dyDescent="0.2">
      <c r="C108" s="3">
        <v>84</v>
      </c>
      <c r="D108" s="2" t="s">
        <v>844</v>
      </c>
      <c r="E108" s="138"/>
      <c r="F108" s="4" t="s">
        <v>25</v>
      </c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1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10"/>
      <c r="AQ108" s="125"/>
      <c r="AR108" s="141">
        <f t="shared" si="3"/>
        <v>1</v>
      </c>
      <c r="AS108" s="169">
        <v>1</v>
      </c>
    </row>
    <row r="109" spans="3:45" x14ac:dyDescent="0.2">
      <c r="C109" s="3">
        <v>84</v>
      </c>
      <c r="D109" s="2" t="s">
        <v>531</v>
      </c>
      <c r="E109" s="2"/>
      <c r="F109" s="4" t="s">
        <v>18</v>
      </c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1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10"/>
      <c r="AQ109" s="125"/>
      <c r="AR109" s="122">
        <f t="shared" si="3"/>
        <v>1</v>
      </c>
      <c r="AS109" s="38">
        <v>1</v>
      </c>
    </row>
    <row r="110" spans="3:45" x14ac:dyDescent="0.2">
      <c r="C110" s="3">
        <v>84</v>
      </c>
      <c r="D110" s="2" t="s">
        <v>824</v>
      </c>
      <c r="E110" s="2"/>
      <c r="F110" s="4" t="s">
        <v>25</v>
      </c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1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10"/>
      <c r="AQ110" s="125"/>
      <c r="AR110" s="11">
        <f t="shared" si="3"/>
        <v>1</v>
      </c>
      <c r="AS110" s="38">
        <v>1</v>
      </c>
    </row>
    <row r="111" spans="3:45" x14ac:dyDescent="0.2">
      <c r="C111" s="3">
        <v>84</v>
      </c>
      <c r="D111" s="29" t="s">
        <v>533</v>
      </c>
      <c r="E111" s="29"/>
      <c r="F111" s="30" t="s">
        <v>444</v>
      </c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1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10"/>
      <c r="AQ111" s="125"/>
      <c r="AR111" s="11">
        <f t="shared" si="3"/>
        <v>1</v>
      </c>
      <c r="AS111" s="38">
        <v>1</v>
      </c>
    </row>
    <row r="112" spans="3:45" x14ac:dyDescent="0.2">
      <c r="C112" s="3">
        <v>84</v>
      </c>
      <c r="D112" s="29" t="s">
        <v>535</v>
      </c>
      <c r="E112" s="29">
        <v>1970</v>
      </c>
      <c r="F112" s="30" t="s">
        <v>18</v>
      </c>
      <c r="G112" s="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1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10"/>
      <c r="AQ112" s="125"/>
      <c r="AR112" s="122">
        <f t="shared" si="3"/>
        <v>1</v>
      </c>
      <c r="AS112" s="38">
        <v>1</v>
      </c>
    </row>
    <row r="113" spans="3:45" x14ac:dyDescent="0.2">
      <c r="C113" s="3">
        <v>84</v>
      </c>
      <c r="D113" s="2" t="s">
        <v>537</v>
      </c>
      <c r="E113" s="2">
        <v>1973</v>
      </c>
      <c r="F113" s="4" t="s">
        <v>18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1</v>
      </c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10"/>
      <c r="AQ113" s="125"/>
      <c r="AR113" s="11">
        <f t="shared" si="3"/>
        <v>1</v>
      </c>
      <c r="AS113" s="38">
        <v>1</v>
      </c>
    </row>
    <row r="114" spans="3:45" x14ac:dyDescent="0.2">
      <c r="C114" s="3">
        <v>84</v>
      </c>
      <c r="D114" s="2" t="s">
        <v>1008</v>
      </c>
      <c r="E114" s="2">
        <v>1974</v>
      </c>
      <c r="F114" s="4" t="s">
        <v>66</v>
      </c>
      <c r="G114" s="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>
        <v>1</v>
      </c>
      <c r="AL114" s="2"/>
      <c r="AM114" s="2"/>
      <c r="AN114" s="2"/>
      <c r="AO114" s="2"/>
      <c r="AP114" s="10"/>
      <c r="AQ114" s="125"/>
      <c r="AR114" s="122">
        <f t="shared" si="3"/>
        <v>1</v>
      </c>
      <c r="AS114" s="38">
        <v>1</v>
      </c>
    </row>
    <row r="115" spans="3:45" x14ac:dyDescent="0.2">
      <c r="C115" s="3">
        <v>84</v>
      </c>
      <c r="D115" s="2" t="s">
        <v>1010</v>
      </c>
      <c r="E115" s="2">
        <v>1965</v>
      </c>
      <c r="F115" s="4" t="s">
        <v>318</v>
      </c>
      <c r="G115" s="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>
        <v>1</v>
      </c>
      <c r="AL115" s="2"/>
      <c r="AM115" s="2"/>
      <c r="AN115" s="2"/>
      <c r="AO115" s="2"/>
      <c r="AP115" s="10"/>
      <c r="AQ115" s="125"/>
      <c r="AR115" s="11">
        <f t="shared" si="3"/>
        <v>1</v>
      </c>
      <c r="AS115" s="38">
        <v>1</v>
      </c>
    </row>
    <row r="116" spans="3:45" ht="13.5" thickBot="1" x14ac:dyDescent="0.25">
      <c r="C116" s="37">
        <v>84</v>
      </c>
      <c r="D116" s="39" t="s">
        <v>1009</v>
      </c>
      <c r="E116" s="39">
        <v>1973</v>
      </c>
      <c r="F116" s="40" t="s">
        <v>996</v>
      </c>
      <c r="G116" s="173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>
        <v>1</v>
      </c>
      <c r="AL116" s="158"/>
      <c r="AM116" s="158"/>
      <c r="AN116" s="158"/>
      <c r="AO116" s="158"/>
      <c r="AP116" s="157"/>
      <c r="AQ116" s="176"/>
      <c r="AR116" s="174">
        <f t="shared" si="3"/>
        <v>1</v>
      </c>
      <c r="AS116" s="175">
        <v>1</v>
      </c>
    </row>
  </sheetData>
  <sortState ref="D6:AS116">
    <sortCondition descending="1" ref="AR6:AR116"/>
    <sortCondition ref="AS6:AS11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&amp;Lhttp://aces.hys.cz/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65"/>
  <sheetViews>
    <sheetView workbookViewId="0">
      <pane xSplit="6" ySplit="5" topLeftCell="G31" activePane="bottomRight" state="frozen"/>
      <selection pane="topRight" activeCell="G1" sqref="G1"/>
      <selection pane="bottomLeft" activeCell="A6" sqref="A6"/>
      <selection pane="bottomRight" activeCell="E33" sqref="E33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85546875" bestFit="1" customWidth="1"/>
    <col min="5" max="5" width="7" bestFit="1" customWidth="1"/>
    <col min="6" max="6" width="18.85546875" bestFit="1" customWidth="1"/>
    <col min="7" max="7" width="3" customWidth="1"/>
    <col min="8" max="8" width="3" bestFit="1" customWidth="1"/>
    <col min="9" max="9" width="3" customWidth="1"/>
    <col min="10" max="10" width="3" bestFit="1" customWidth="1"/>
    <col min="11" max="15" width="3" customWidth="1"/>
    <col min="16" max="16" width="3" bestFit="1" customWidth="1"/>
    <col min="17" max="37" width="3" customWidth="1"/>
    <col min="38" max="39" width="4.5703125" bestFit="1" customWidth="1"/>
    <col min="40" max="40" width="3" customWidth="1"/>
    <col min="41" max="41" width="3.5703125" bestFit="1" customWidth="1"/>
    <col min="42" max="42" width="3" customWidth="1"/>
    <col min="43" max="43" width="3" bestFit="1" customWidth="1"/>
    <col min="44" max="44" width="5.5703125" bestFit="1" customWidth="1"/>
    <col min="45" max="45" width="3" customWidth="1"/>
  </cols>
  <sheetData>
    <row r="1" spans="3:82" ht="27.75" x14ac:dyDescent="0.4">
      <c r="Q1" s="18" t="s">
        <v>620</v>
      </c>
      <c r="R1" s="18"/>
    </row>
    <row r="2" spans="3:82" ht="18" x14ac:dyDescent="0.25">
      <c r="Q2" s="16" t="s">
        <v>623</v>
      </c>
      <c r="R2" s="16"/>
    </row>
    <row r="3" spans="3:82" ht="13.5" thickBot="1" x14ac:dyDescent="0.25"/>
    <row r="4" spans="3:82" ht="19.5" thickBot="1" x14ac:dyDescent="0.35">
      <c r="C4" s="17" t="s">
        <v>23</v>
      </c>
      <c r="D4" s="5"/>
      <c r="E4" s="5"/>
      <c r="F4" s="7" t="s">
        <v>633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27"/>
      <c r="AS4" s="27"/>
    </row>
    <row r="5" spans="3:82" ht="227.25" thickBot="1" x14ac:dyDescent="0.25">
      <c r="C5" s="160" t="s">
        <v>0</v>
      </c>
      <c r="D5" s="161" t="s">
        <v>1</v>
      </c>
      <c r="E5" s="161" t="s">
        <v>3</v>
      </c>
      <c r="F5" s="162" t="s">
        <v>4</v>
      </c>
      <c r="G5" s="163" t="s">
        <v>44</v>
      </c>
      <c r="H5" s="164" t="s">
        <v>625</v>
      </c>
      <c r="I5" s="164" t="s">
        <v>626</v>
      </c>
      <c r="J5" s="164" t="s">
        <v>695</v>
      </c>
      <c r="K5" s="164" t="s">
        <v>712</v>
      </c>
      <c r="L5" s="164" t="s">
        <v>691</v>
      </c>
      <c r="M5" s="164" t="s">
        <v>704</v>
      </c>
      <c r="N5" s="164" t="s">
        <v>692</v>
      </c>
      <c r="O5" s="164" t="s">
        <v>479</v>
      </c>
      <c r="P5" s="164" t="s">
        <v>627</v>
      </c>
      <c r="Q5" s="164" t="s">
        <v>628</v>
      </c>
      <c r="R5" s="164" t="s">
        <v>743</v>
      </c>
      <c r="S5" s="164" t="s">
        <v>744</v>
      </c>
      <c r="T5" s="164" t="s">
        <v>629</v>
      </c>
      <c r="U5" s="164" t="s">
        <v>860</v>
      </c>
      <c r="V5" s="164" t="s">
        <v>798</v>
      </c>
      <c r="W5" s="164" t="s">
        <v>630</v>
      </c>
      <c r="X5" s="164" t="s">
        <v>881</v>
      </c>
      <c r="Y5" s="164" t="s">
        <v>636</v>
      </c>
      <c r="Z5" s="164" t="s">
        <v>637</v>
      </c>
      <c r="AA5" s="164" t="s">
        <v>879</v>
      </c>
      <c r="AB5" s="164" t="s">
        <v>880</v>
      </c>
      <c r="AC5" s="164" t="s">
        <v>638</v>
      </c>
      <c r="AD5" s="164" t="s">
        <v>639</v>
      </c>
      <c r="AE5" s="164" t="s">
        <v>640</v>
      </c>
      <c r="AF5" s="164" t="s">
        <v>641</v>
      </c>
      <c r="AG5" s="164" t="s">
        <v>631</v>
      </c>
      <c r="AH5" s="164" t="s">
        <v>950</v>
      </c>
      <c r="AI5" s="164" t="s">
        <v>707</v>
      </c>
      <c r="AJ5" s="164" t="s">
        <v>708</v>
      </c>
      <c r="AK5" s="164" t="s">
        <v>709</v>
      </c>
      <c r="AL5" s="164" t="s">
        <v>1040</v>
      </c>
      <c r="AM5" s="164" t="s">
        <v>951</v>
      </c>
      <c r="AN5" s="164" t="s">
        <v>952</v>
      </c>
      <c r="AO5" s="164" t="s">
        <v>953</v>
      </c>
      <c r="AP5" s="164" t="s">
        <v>954</v>
      </c>
      <c r="AQ5" s="164" t="s">
        <v>258</v>
      </c>
      <c r="AR5" s="166" t="s">
        <v>6</v>
      </c>
      <c r="AS5" s="167" t="s">
        <v>43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6" t="s">
        <v>361</v>
      </c>
      <c r="E6" s="146">
        <v>1960</v>
      </c>
      <c r="F6" s="148" t="s">
        <v>408</v>
      </c>
      <c r="G6" s="14">
        <v>7</v>
      </c>
      <c r="H6" s="13">
        <v>10</v>
      </c>
      <c r="I6" s="13">
        <v>16</v>
      </c>
      <c r="J6" s="13">
        <v>16</v>
      </c>
      <c r="K6" s="13"/>
      <c r="L6" s="13">
        <v>16</v>
      </c>
      <c r="M6" s="13">
        <v>16</v>
      </c>
      <c r="N6" s="13">
        <v>20</v>
      </c>
      <c r="O6" s="13">
        <v>16</v>
      </c>
      <c r="P6" s="13">
        <v>13</v>
      </c>
      <c r="Q6" s="13">
        <v>25</v>
      </c>
      <c r="R6" s="13">
        <v>16</v>
      </c>
      <c r="S6" s="13">
        <v>16</v>
      </c>
      <c r="T6" s="13">
        <v>10</v>
      </c>
      <c r="U6" s="13">
        <v>13</v>
      </c>
      <c r="V6" s="13">
        <v>20</v>
      </c>
      <c r="W6" s="13">
        <v>10</v>
      </c>
      <c r="X6" s="13">
        <v>13</v>
      </c>
      <c r="Y6" s="13">
        <v>20</v>
      </c>
      <c r="Z6" s="13">
        <v>13</v>
      </c>
      <c r="AA6" s="13"/>
      <c r="AB6" s="13">
        <v>16</v>
      </c>
      <c r="AC6" s="13"/>
      <c r="AD6" s="13">
        <v>25</v>
      </c>
      <c r="AE6" s="13"/>
      <c r="AF6" s="13"/>
      <c r="AG6" s="13">
        <v>20</v>
      </c>
      <c r="AH6" s="13">
        <v>25</v>
      </c>
      <c r="AI6" s="13">
        <v>20</v>
      </c>
      <c r="AJ6" s="13"/>
      <c r="AK6" s="13">
        <v>16</v>
      </c>
      <c r="AL6" s="13">
        <v>20</v>
      </c>
      <c r="AM6" s="13"/>
      <c r="AN6" s="13">
        <v>11</v>
      </c>
      <c r="AO6" s="13">
        <v>13</v>
      </c>
      <c r="AP6" s="15">
        <v>7</v>
      </c>
      <c r="AQ6" s="133">
        <v>42</v>
      </c>
      <c r="AR6" s="168">
        <f t="shared" ref="AR6:AR37" si="0">SUM(G6:AQ6)</f>
        <v>501</v>
      </c>
      <c r="AS6" s="168">
        <v>30</v>
      </c>
    </row>
    <row r="7" spans="3:82" x14ac:dyDescent="0.2">
      <c r="C7" s="20">
        <v>2</v>
      </c>
      <c r="D7" s="136" t="s">
        <v>497</v>
      </c>
      <c r="E7" s="136">
        <v>1961</v>
      </c>
      <c r="F7" s="137" t="s">
        <v>261</v>
      </c>
      <c r="G7" s="9">
        <v>25</v>
      </c>
      <c r="H7" s="2">
        <v>25</v>
      </c>
      <c r="I7" s="2">
        <v>25</v>
      </c>
      <c r="J7" s="2"/>
      <c r="K7" s="2"/>
      <c r="L7" s="2">
        <v>25</v>
      </c>
      <c r="M7" s="2">
        <v>25</v>
      </c>
      <c r="N7" s="2">
        <v>25</v>
      </c>
      <c r="O7" s="2">
        <v>20</v>
      </c>
      <c r="P7" s="2">
        <v>25</v>
      </c>
      <c r="Q7" s="2"/>
      <c r="R7" s="2">
        <v>25</v>
      </c>
      <c r="S7" s="2">
        <v>25</v>
      </c>
      <c r="T7" s="2"/>
      <c r="U7" s="2">
        <v>25</v>
      </c>
      <c r="V7" s="2">
        <v>25</v>
      </c>
      <c r="W7" s="2"/>
      <c r="X7" s="2">
        <v>25</v>
      </c>
      <c r="Y7" s="2">
        <v>25</v>
      </c>
      <c r="Z7" s="2">
        <v>20</v>
      </c>
      <c r="AA7" s="2"/>
      <c r="AB7" s="2"/>
      <c r="AC7" s="2"/>
      <c r="AD7" s="2"/>
      <c r="AE7" s="2"/>
      <c r="AF7" s="2"/>
      <c r="AG7" s="2"/>
      <c r="AH7" s="2"/>
      <c r="AI7" s="2"/>
      <c r="AJ7" s="2">
        <v>20</v>
      </c>
      <c r="AK7" s="2"/>
      <c r="AL7" s="2"/>
      <c r="AM7" s="2"/>
      <c r="AN7" s="2"/>
      <c r="AO7" s="2"/>
      <c r="AP7" s="10">
        <v>13</v>
      </c>
      <c r="AQ7" s="4">
        <v>42</v>
      </c>
      <c r="AR7" s="140">
        <f t="shared" si="0"/>
        <v>440</v>
      </c>
      <c r="AS7" s="159">
        <v>18</v>
      </c>
    </row>
    <row r="8" spans="3:82" x14ac:dyDescent="0.2">
      <c r="C8" s="21">
        <v>3</v>
      </c>
      <c r="D8" s="194" t="s">
        <v>17</v>
      </c>
      <c r="E8" s="194">
        <v>1957</v>
      </c>
      <c r="F8" s="198" t="s">
        <v>30</v>
      </c>
      <c r="G8" s="9">
        <v>20</v>
      </c>
      <c r="H8" s="2">
        <v>20</v>
      </c>
      <c r="I8" s="2"/>
      <c r="J8" s="2">
        <v>25</v>
      </c>
      <c r="K8" s="2"/>
      <c r="L8" s="2">
        <v>20</v>
      </c>
      <c r="M8" s="2">
        <v>20</v>
      </c>
      <c r="N8" s="2"/>
      <c r="O8" s="2">
        <v>25</v>
      </c>
      <c r="P8" s="2">
        <v>20</v>
      </c>
      <c r="Q8" s="2"/>
      <c r="R8" s="2">
        <v>20</v>
      </c>
      <c r="S8" s="2">
        <v>20</v>
      </c>
      <c r="T8" s="2"/>
      <c r="U8" s="2">
        <v>20</v>
      </c>
      <c r="V8" s="2"/>
      <c r="W8" s="2"/>
      <c r="X8" s="2">
        <v>20</v>
      </c>
      <c r="Y8" s="2"/>
      <c r="Z8" s="2">
        <v>25</v>
      </c>
      <c r="AA8" s="2">
        <v>25</v>
      </c>
      <c r="AB8" s="2">
        <v>25</v>
      </c>
      <c r="AC8" s="2"/>
      <c r="AD8" s="2"/>
      <c r="AE8" s="2"/>
      <c r="AF8" s="2"/>
      <c r="AG8" s="2">
        <v>25</v>
      </c>
      <c r="AH8" s="2"/>
      <c r="AI8" s="2"/>
      <c r="AJ8" s="2">
        <v>25</v>
      </c>
      <c r="AK8" s="2"/>
      <c r="AL8" s="2"/>
      <c r="AM8" s="2"/>
      <c r="AN8" s="2">
        <v>25</v>
      </c>
      <c r="AO8" s="2">
        <v>25</v>
      </c>
      <c r="AP8" s="10">
        <v>25</v>
      </c>
      <c r="AQ8" s="4"/>
      <c r="AR8" s="159">
        <f t="shared" si="0"/>
        <v>430</v>
      </c>
      <c r="AS8" s="159">
        <v>19</v>
      </c>
    </row>
    <row r="9" spans="3:82" x14ac:dyDescent="0.2">
      <c r="C9" s="3">
        <v>4</v>
      </c>
      <c r="D9" s="138" t="s">
        <v>22</v>
      </c>
      <c r="E9" s="138">
        <v>1953</v>
      </c>
      <c r="F9" s="139" t="s">
        <v>227</v>
      </c>
      <c r="G9" s="9">
        <v>8</v>
      </c>
      <c r="H9" s="2">
        <v>9</v>
      </c>
      <c r="I9" s="2"/>
      <c r="J9" s="2"/>
      <c r="K9" s="2">
        <v>20</v>
      </c>
      <c r="L9" s="2"/>
      <c r="M9" s="2"/>
      <c r="N9" s="2"/>
      <c r="O9" s="2"/>
      <c r="P9" s="2">
        <v>11</v>
      </c>
      <c r="Q9" s="2">
        <v>20</v>
      </c>
      <c r="R9" s="2">
        <v>11</v>
      </c>
      <c r="S9" s="2">
        <v>11</v>
      </c>
      <c r="T9" s="2"/>
      <c r="U9" s="2">
        <v>10</v>
      </c>
      <c r="V9" s="2">
        <v>16</v>
      </c>
      <c r="W9" s="2">
        <v>11</v>
      </c>
      <c r="X9" s="2">
        <v>10</v>
      </c>
      <c r="Y9" s="2">
        <v>16</v>
      </c>
      <c r="Z9" s="2"/>
      <c r="AA9" s="2"/>
      <c r="AB9" s="2">
        <v>11</v>
      </c>
      <c r="AC9" s="2"/>
      <c r="AD9" s="2"/>
      <c r="AE9" s="2">
        <v>25</v>
      </c>
      <c r="AF9" s="2"/>
      <c r="AG9" s="2"/>
      <c r="AH9" s="2"/>
      <c r="AI9" s="2"/>
      <c r="AJ9" s="2">
        <v>10</v>
      </c>
      <c r="AK9" s="2"/>
      <c r="AL9" s="2"/>
      <c r="AM9" s="2">
        <v>25</v>
      </c>
      <c r="AN9" s="2">
        <v>10</v>
      </c>
      <c r="AO9" s="2">
        <v>11</v>
      </c>
      <c r="AP9" s="10">
        <v>8</v>
      </c>
      <c r="AQ9" s="4"/>
      <c r="AR9" s="141">
        <f t="shared" si="0"/>
        <v>253</v>
      </c>
      <c r="AS9" s="169">
        <v>19</v>
      </c>
    </row>
    <row r="10" spans="3:82" x14ac:dyDescent="0.2">
      <c r="C10" s="3">
        <v>5</v>
      </c>
      <c r="D10" s="138" t="s">
        <v>21</v>
      </c>
      <c r="E10" s="138">
        <v>1959</v>
      </c>
      <c r="F10" s="139" t="s">
        <v>18</v>
      </c>
      <c r="G10" s="9">
        <v>11</v>
      </c>
      <c r="H10" s="2">
        <v>11</v>
      </c>
      <c r="I10" s="2"/>
      <c r="J10" s="2">
        <v>11</v>
      </c>
      <c r="K10" s="2">
        <v>25</v>
      </c>
      <c r="L10" s="2"/>
      <c r="M10" s="2"/>
      <c r="N10" s="2"/>
      <c r="O10" s="2"/>
      <c r="P10" s="2"/>
      <c r="Q10" s="2"/>
      <c r="R10" s="2">
        <v>13</v>
      </c>
      <c r="S10" s="2">
        <v>13</v>
      </c>
      <c r="T10" s="2">
        <v>11</v>
      </c>
      <c r="U10" s="2"/>
      <c r="V10" s="2"/>
      <c r="W10" s="2">
        <v>16</v>
      </c>
      <c r="X10" s="2">
        <v>11</v>
      </c>
      <c r="Y10" s="2">
        <v>13</v>
      </c>
      <c r="Z10" s="2"/>
      <c r="AA10" s="2"/>
      <c r="AB10" s="2">
        <v>13</v>
      </c>
      <c r="AC10" s="2"/>
      <c r="AD10" s="2">
        <v>20</v>
      </c>
      <c r="AE10" s="2"/>
      <c r="AF10" s="2"/>
      <c r="AG10" s="2"/>
      <c r="AH10" s="2"/>
      <c r="AI10" s="2"/>
      <c r="AJ10" s="2"/>
      <c r="AK10" s="2">
        <v>13</v>
      </c>
      <c r="AL10" s="2"/>
      <c r="AM10" s="2"/>
      <c r="AN10" s="2">
        <v>9</v>
      </c>
      <c r="AO10" s="2"/>
      <c r="AP10" s="10">
        <v>9</v>
      </c>
      <c r="AQ10" s="4"/>
      <c r="AR10" s="141">
        <f t="shared" si="0"/>
        <v>199</v>
      </c>
      <c r="AS10" s="169">
        <v>15</v>
      </c>
    </row>
    <row r="11" spans="3:82" x14ac:dyDescent="0.2">
      <c r="C11" s="3">
        <v>6</v>
      </c>
      <c r="D11" s="150" t="s">
        <v>24</v>
      </c>
      <c r="E11" s="150">
        <v>1944</v>
      </c>
      <c r="F11" s="151" t="s">
        <v>8</v>
      </c>
      <c r="G11" s="9">
        <v>1</v>
      </c>
      <c r="H11" s="2">
        <v>6</v>
      </c>
      <c r="I11" s="2">
        <v>9</v>
      </c>
      <c r="J11" s="2">
        <v>5</v>
      </c>
      <c r="K11" s="2">
        <v>9</v>
      </c>
      <c r="L11" s="2">
        <v>11</v>
      </c>
      <c r="M11" s="2"/>
      <c r="N11" s="2">
        <v>6</v>
      </c>
      <c r="O11" s="2">
        <v>11</v>
      </c>
      <c r="P11" s="2">
        <v>9</v>
      </c>
      <c r="Q11" s="2">
        <v>11</v>
      </c>
      <c r="R11" s="2">
        <v>10</v>
      </c>
      <c r="S11" s="2">
        <v>10</v>
      </c>
      <c r="T11" s="2"/>
      <c r="U11" s="2"/>
      <c r="V11" s="2">
        <v>9</v>
      </c>
      <c r="W11" s="2"/>
      <c r="X11" s="2"/>
      <c r="Y11" s="2"/>
      <c r="Z11" s="2">
        <v>11</v>
      </c>
      <c r="AA11" s="2">
        <v>13</v>
      </c>
      <c r="AB11" s="2"/>
      <c r="AC11" s="2">
        <v>20</v>
      </c>
      <c r="AD11" s="2"/>
      <c r="AE11" s="2"/>
      <c r="AF11" s="2">
        <v>20</v>
      </c>
      <c r="AG11" s="2">
        <v>13</v>
      </c>
      <c r="AH11" s="2"/>
      <c r="AI11" s="2"/>
      <c r="AJ11" s="2">
        <v>7</v>
      </c>
      <c r="AK11" s="2"/>
      <c r="AL11" s="2"/>
      <c r="AM11" s="2"/>
      <c r="AN11" s="2"/>
      <c r="AO11" s="2"/>
      <c r="AP11" s="10">
        <v>5</v>
      </c>
      <c r="AQ11" s="4"/>
      <c r="AR11" s="186">
        <f t="shared" si="0"/>
        <v>196</v>
      </c>
      <c r="AS11" s="169">
        <v>20</v>
      </c>
    </row>
    <row r="12" spans="3:82" x14ac:dyDescent="0.2">
      <c r="C12" s="3">
        <v>7</v>
      </c>
      <c r="D12" s="29" t="s">
        <v>560</v>
      </c>
      <c r="E12" s="29">
        <v>1949</v>
      </c>
      <c r="F12" s="30" t="s">
        <v>443</v>
      </c>
      <c r="G12" s="9"/>
      <c r="H12" s="2">
        <v>3</v>
      </c>
      <c r="I12" s="2">
        <v>8</v>
      </c>
      <c r="J12" s="2"/>
      <c r="K12" s="2">
        <v>10</v>
      </c>
      <c r="L12" s="2">
        <v>9</v>
      </c>
      <c r="M12" s="2"/>
      <c r="N12" s="2"/>
      <c r="O12" s="2">
        <v>10</v>
      </c>
      <c r="P12" s="2"/>
      <c r="Q12" s="2"/>
      <c r="R12" s="2">
        <v>9</v>
      </c>
      <c r="S12" s="2">
        <v>9</v>
      </c>
      <c r="T12" s="2">
        <v>1</v>
      </c>
      <c r="U12" s="2"/>
      <c r="V12" s="2"/>
      <c r="W12" s="2">
        <v>8</v>
      </c>
      <c r="X12" s="2">
        <v>7</v>
      </c>
      <c r="Y12" s="2"/>
      <c r="Z12" s="2">
        <v>10</v>
      </c>
      <c r="AA12" s="2"/>
      <c r="AB12" s="2"/>
      <c r="AC12" s="2"/>
      <c r="AD12" s="2"/>
      <c r="AE12" s="2"/>
      <c r="AF12" s="2">
        <v>16</v>
      </c>
      <c r="AG12" s="2">
        <v>10</v>
      </c>
      <c r="AH12" s="2"/>
      <c r="AI12" s="2"/>
      <c r="AJ12" s="2">
        <v>9</v>
      </c>
      <c r="AK12" s="2"/>
      <c r="AL12" s="2">
        <v>13</v>
      </c>
      <c r="AM12" s="2"/>
      <c r="AN12" s="2"/>
      <c r="AO12" s="2">
        <v>7</v>
      </c>
      <c r="AP12" s="10">
        <v>4</v>
      </c>
      <c r="AQ12" s="4">
        <v>42</v>
      </c>
      <c r="AR12" s="122">
        <f t="shared" si="0"/>
        <v>185</v>
      </c>
      <c r="AS12" s="12">
        <v>18</v>
      </c>
    </row>
    <row r="13" spans="3:82" x14ac:dyDescent="0.2">
      <c r="C13" s="3">
        <v>8</v>
      </c>
      <c r="D13" s="29" t="s">
        <v>657</v>
      </c>
      <c r="E13" s="29">
        <v>1964</v>
      </c>
      <c r="F13" s="30" t="s">
        <v>261</v>
      </c>
      <c r="G13" s="9">
        <v>10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16</v>
      </c>
      <c r="Y13" s="2"/>
      <c r="Z13" s="2">
        <v>16</v>
      </c>
      <c r="AA13" s="2">
        <v>20</v>
      </c>
      <c r="AB13" s="2"/>
      <c r="AC13" s="2"/>
      <c r="AD13" s="2"/>
      <c r="AE13" s="2"/>
      <c r="AF13" s="2"/>
      <c r="AG13" s="2"/>
      <c r="AH13" s="2"/>
      <c r="AI13" s="2"/>
      <c r="AJ13" s="2">
        <v>16</v>
      </c>
      <c r="AK13" s="2">
        <v>20</v>
      </c>
      <c r="AL13" s="2">
        <v>25</v>
      </c>
      <c r="AM13" s="32">
        <v>12.5</v>
      </c>
      <c r="AN13" s="2">
        <v>16</v>
      </c>
      <c r="AO13" s="2">
        <v>20</v>
      </c>
      <c r="AP13" s="10"/>
      <c r="AQ13" s="4"/>
      <c r="AR13" s="211">
        <f t="shared" si="0"/>
        <v>171.5</v>
      </c>
      <c r="AS13" s="38">
        <v>10</v>
      </c>
    </row>
    <row r="14" spans="3:82" x14ac:dyDescent="0.2">
      <c r="C14" s="3">
        <v>9</v>
      </c>
      <c r="D14" s="138" t="s">
        <v>359</v>
      </c>
      <c r="E14" s="138">
        <v>1962</v>
      </c>
      <c r="F14" s="139" t="s">
        <v>39</v>
      </c>
      <c r="G14" s="9">
        <v>16</v>
      </c>
      <c r="H14" s="2">
        <v>16</v>
      </c>
      <c r="I14" s="2"/>
      <c r="J14" s="2">
        <v>20</v>
      </c>
      <c r="K14" s="2"/>
      <c r="L14" s="2"/>
      <c r="M14" s="2"/>
      <c r="N14" s="2"/>
      <c r="O14" s="2"/>
      <c r="P14" s="2"/>
      <c r="Q14" s="2"/>
      <c r="R14" s="2"/>
      <c r="S14" s="2"/>
      <c r="T14" s="2">
        <v>20</v>
      </c>
      <c r="U14" s="2">
        <v>16</v>
      </c>
      <c r="V14" s="2"/>
      <c r="W14" s="2">
        <v>25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0"/>
      <c r="AQ14" s="4">
        <v>42</v>
      </c>
      <c r="AR14" s="141">
        <f t="shared" si="0"/>
        <v>155</v>
      </c>
      <c r="AS14" s="169">
        <v>7</v>
      </c>
    </row>
    <row r="15" spans="3:82" x14ac:dyDescent="0.2">
      <c r="C15" s="3">
        <v>10</v>
      </c>
      <c r="D15" s="2" t="s">
        <v>329</v>
      </c>
      <c r="E15" s="2">
        <v>1947</v>
      </c>
      <c r="F15" s="4" t="s">
        <v>8</v>
      </c>
      <c r="G15" s="9">
        <v>1</v>
      </c>
      <c r="H15" s="2">
        <v>2</v>
      </c>
      <c r="I15" s="2"/>
      <c r="J15" s="2">
        <v>4</v>
      </c>
      <c r="K15" s="2">
        <v>8</v>
      </c>
      <c r="L15" s="2">
        <v>8</v>
      </c>
      <c r="M15" s="2"/>
      <c r="N15" s="2">
        <v>5</v>
      </c>
      <c r="O15" s="2">
        <v>9</v>
      </c>
      <c r="P15" s="2">
        <v>8</v>
      </c>
      <c r="Q15" s="2">
        <v>8</v>
      </c>
      <c r="R15" s="2">
        <v>8</v>
      </c>
      <c r="S15" s="2"/>
      <c r="T15" s="2"/>
      <c r="U15" s="2"/>
      <c r="V15" s="2"/>
      <c r="W15" s="2"/>
      <c r="X15" s="2"/>
      <c r="Y15" s="2"/>
      <c r="Z15" s="2">
        <v>9</v>
      </c>
      <c r="AA15" s="2"/>
      <c r="AB15" s="2"/>
      <c r="AC15" s="2">
        <v>8</v>
      </c>
      <c r="AD15" s="2"/>
      <c r="AE15" s="2"/>
      <c r="AF15" s="2">
        <v>13</v>
      </c>
      <c r="AG15" s="2">
        <v>8</v>
      </c>
      <c r="AH15" s="2"/>
      <c r="AI15" s="2"/>
      <c r="AJ15" s="2">
        <v>8</v>
      </c>
      <c r="AK15" s="2">
        <v>10</v>
      </c>
      <c r="AL15" s="2"/>
      <c r="AM15" s="2">
        <v>20</v>
      </c>
      <c r="AN15" s="2">
        <v>8</v>
      </c>
      <c r="AO15" s="2">
        <v>5</v>
      </c>
      <c r="AP15" s="10">
        <v>3</v>
      </c>
      <c r="AQ15" s="4"/>
      <c r="AR15" s="11">
        <f t="shared" si="0"/>
        <v>153</v>
      </c>
      <c r="AS15" s="12">
        <v>20</v>
      </c>
    </row>
    <row r="16" spans="3:82" x14ac:dyDescent="0.2">
      <c r="C16" s="3">
        <v>11</v>
      </c>
      <c r="D16" s="29" t="s">
        <v>660</v>
      </c>
      <c r="E16" s="29">
        <v>1964</v>
      </c>
      <c r="F16" s="30" t="s">
        <v>11</v>
      </c>
      <c r="G16" s="9">
        <v>2</v>
      </c>
      <c r="H16" s="2">
        <v>5</v>
      </c>
      <c r="I16" s="2">
        <v>10</v>
      </c>
      <c r="J16" s="2">
        <v>8</v>
      </c>
      <c r="K16" s="2">
        <v>13</v>
      </c>
      <c r="L16" s="2"/>
      <c r="M16" s="2">
        <v>13</v>
      </c>
      <c r="N16" s="2">
        <v>13</v>
      </c>
      <c r="O16" s="2"/>
      <c r="P16" s="2">
        <v>10</v>
      </c>
      <c r="Q16" s="2">
        <v>13</v>
      </c>
      <c r="R16" s="2"/>
      <c r="S16" s="2"/>
      <c r="T16" s="2">
        <v>1</v>
      </c>
      <c r="U16" s="2"/>
      <c r="V16" s="2">
        <v>11</v>
      </c>
      <c r="W16" s="2"/>
      <c r="X16" s="2"/>
      <c r="Y16" s="2"/>
      <c r="Z16" s="2"/>
      <c r="AA16" s="2"/>
      <c r="AB16" s="2">
        <v>10</v>
      </c>
      <c r="AC16" s="2"/>
      <c r="AD16" s="2"/>
      <c r="AE16" s="2"/>
      <c r="AF16" s="2"/>
      <c r="AG16" s="2"/>
      <c r="AH16" s="2"/>
      <c r="AI16" s="2">
        <v>25</v>
      </c>
      <c r="AJ16" s="2"/>
      <c r="AK16" s="2"/>
      <c r="AL16" s="2"/>
      <c r="AM16" s="2"/>
      <c r="AN16" s="2"/>
      <c r="AO16" s="2">
        <v>6</v>
      </c>
      <c r="AP16" s="10"/>
      <c r="AQ16" s="4"/>
      <c r="AR16" s="122">
        <f t="shared" si="0"/>
        <v>140</v>
      </c>
      <c r="AS16" s="38">
        <v>14</v>
      </c>
    </row>
    <row r="17" spans="3:45" x14ac:dyDescent="0.2">
      <c r="C17" s="3">
        <v>12</v>
      </c>
      <c r="D17" s="29" t="s">
        <v>247</v>
      </c>
      <c r="E17" s="29">
        <v>1963</v>
      </c>
      <c r="F17" s="30" t="s">
        <v>8</v>
      </c>
      <c r="G17" s="9">
        <v>3</v>
      </c>
      <c r="H17" s="2">
        <v>7</v>
      </c>
      <c r="I17" s="2"/>
      <c r="J17" s="2">
        <v>9</v>
      </c>
      <c r="K17" s="2">
        <v>16</v>
      </c>
      <c r="L17" s="2"/>
      <c r="M17" s="2">
        <v>11</v>
      </c>
      <c r="N17" s="2">
        <v>11</v>
      </c>
      <c r="O17" s="2"/>
      <c r="P17" s="2"/>
      <c r="Q17" s="2">
        <v>16</v>
      </c>
      <c r="R17" s="2"/>
      <c r="S17" s="2"/>
      <c r="T17" s="2">
        <v>5</v>
      </c>
      <c r="U17" s="2"/>
      <c r="V17" s="2">
        <v>13</v>
      </c>
      <c r="W17" s="2"/>
      <c r="X17" s="2"/>
      <c r="Y17" s="2"/>
      <c r="Z17" s="2"/>
      <c r="AA17" s="2"/>
      <c r="AB17" s="2">
        <v>9</v>
      </c>
      <c r="AC17" s="2"/>
      <c r="AD17" s="2"/>
      <c r="AE17" s="2">
        <v>13</v>
      </c>
      <c r="AF17" s="2"/>
      <c r="AG17" s="2">
        <v>11</v>
      </c>
      <c r="AH17" s="2"/>
      <c r="AI17" s="2"/>
      <c r="AJ17" s="2"/>
      <c r="AK17" s="2"/>
      <c r="AL17" s="2"/>
      <c r="AM17" s="2"/>
      <c r="AN17" s="2"/>
      <c r="AO17" s="2"/>
      <c r="AP17" s="10">
        <v>6</v>
      </c>
      <c r="AQ17" s="4"/>
      <c r="AR17" s="11">
        <f t="shared" si="0"/>
        <v>130</v>
      </c>
      <c r="AS17" s="12">
        <v>13</v>
      </c>
    </row>
    <row r="18" spans="3:45" x14ac:dyDescent="0.2">
      <c r="C18" s="3">
        <v>13</v>
      </c>
      <c r="D18" s="138" t="s">
        <v>16</v>
      </c>
      <c r="E18" s="138">
        <v>1954</v>
      </c>
      <c r="F18" s="139" t="s">
        <v>32</v>
      </c>
      <c r="G18" s="9"/>
      <c r="H18" s="109">
        <v>8</v>
      </c>
      <c r="I18" s="2"/>
      <c r="J18" s="2">
        <v>13</v>
      </c>
      <c r="K18" s="2"/>
      <c r="L18" s="2"/>
      <c r="M18" s="2"/>
      <c r="N18" s="2">
        <v>16</v>
      </c>
      <c r="O18" s="2"/>
      <c r="P18" s="2"/>
      <c r="Q18" s="2"/>
      <c r="R18" s="2"/>
      <c r="S18" s="2"/>
      <c r="T18" s="2">
        <v>7</v>
      </c>
      <c r="U18" s="2"/>
      <c r="V18" s="2"/>
      <c r="W18" s="2">
        <v>20</v>
      </c>
      <c r="X18" s="2"/>
      <c r="Y18" s="2"/>
      <c r="Z18" s="2"/>
      <c r="AA18" s="2"/>
      <c r="AB18" s="2"/>
      <c r="AC18" s="2"/>
      <c r="AD18" s="2"/>
      <c r="AE18" s="2">
        <v>20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10"/>
      <c r="AQ18" s="4">
        <v>42</v>
      </c>
      <c r="AR18" s="141">
        <f t="shared" si="0"/>
        <v>126</v>
      </c>
      <c r="AS18" s="169">
        <v>7</v>
      </c>
    </row>
    <row r="19" spans="3:45" x14ac:dyDescent="0.2">
      <c r="C19" s="3">
        <v>14</v>
      </c>
      <c r="D19" s="29" t="s">
        <v>539</v>
      </c>
      <c r="E19" s="29">
        <v>1962</v>
      </c>
      <c r="F19" s="30" t="s">
        <v>540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16</v>
      </c>
      <c r="U19" s="2"/>
      <c r="V19" s="2"/>
      <c r="W19" s="2"/>
      <c r="X19" s="2"/>
      <c r="Y19" s="2"/>
      <c r="Z19" s="2"/>
      <c r="AA19" s="2">
        <v>16</v>
      </c>
      <c r="AB19" s="2">
        <v>20</v>
      </c>
      <c r="AC19" s="2"/>
      <c r="AD19" s="2"/>
      <c r="AE19" s="2"/>
      <c r="AF19" s="2">
        <v>25</v>
      </c>
      <c r="AG19" s="2"/>
      <c r="AH19" s="2"/>
      <c r="AI19" s="2"/>
      <c r="AJ19" s="2"/>
      <c r="AK19" s="2"/>
      <c r="AL19" s="2"/>
      <c r="AM19" s="2"/>
      <c r="AN19" s="2"/>
      <c r="AO19" s="2">
        <v>16</v>
      </c>
      <c r="AP19" s="10"/>
      <c r="AQ19" s="4"/>
      <c r="AR19" s="122">
        <f t="shared" si="0"/>
        <v>93</v>
      </c>
      <c r="AS19" s="12">
        <v>5</v>
      </c>
    </row>
    <row r="20" spans="3:45" x14ac:dyDescent="0.2">
      <c r="C20" s="3">
        <v>15</v>
      </c>
      <c r="D20" s="2" t="s">
        <v>390</v>
      </c>
      <c r="E20" s="2">
        <v>1957</v>
      </c>
      <c r="F20" s="4" t="s">
        <v>243</v>
      </c>
      <c r="G20" s="9"/>
      <c r="H20" s="2"/>
      <c r="I20" s="2"/>
      <c r="J20" s="2">
        <v>6</v>
      </c>
      <c r="K20" s="2"/>
      <c r="L20" s="2"/>
      <c r="M20" s="2">
        <v>8</v>
      </c>
      <c r="N20" s="2">
        <v>9</v>
      </c>
      <c r="O20" s="2"/>
      <c r="P20" s="2"/>
      <c r="Q20" s="2">
        <v>10</v>
      </c>
      <c r="R20" s="2"/>
      <c r="S20" s="2"/>
      <c r="T20" s="2"/>
      <c r="U20" s="2">
        <v>9</v>
      </c>
      <c r="V20" s="2">
        <v>10</v>
      </c>
      <c r="W20" s="2"/>
      <c r="X20" s="2">
        <v>9</v>
      </c>
      <c r="Y20" s="2"/>
      <c r="Z20" s="2"/>
      <c r="AA20" s="2"/>
      <c r="AB20" s="2"/>
      <c r="AC20" s="2"/>
      <c r="AD20" s="2"/>
      <c r="AE20" s="2">
        <v>16</v>
      </c>
      <c r="AF20" s="2"/>
      <c r="AG20" s="2"/>
      <c r="AH20" s="2"/>
      <c r="AI20" s="2"/>
      <c r="AJ20" s="2"/>
      <c r="AK20" s="2"/>
      <c r="AL20" s="2">
        <v>16</v>
      </c>
      <c r="AM20" s="2"/>
      <c r="AN20" s="2"/>
      <c r="AO20" s="2"/>
      <c r="AP20" s="10"/>
      <c r="AQ20" s="4"/>
      <c r="AR20" s="11">
        <f t="shared" si="0"/>
        <v>93</v>
      </c>
      <c r="AS20" s="12">
        <v>9</v>
      </c>
    </row>
    <row r="21" spans="3:45" x14ac:dyDescent="0.2">
      <c r="C21" s="3">
        <v>16</v>
      </c>
      <c r="D21" s="41" t="s">
        <v>348</v>
      </c>
      <c r="E21" s="41">
        <v>1962</v>
      </c>
      <c r="F21" s="126" t="s">
        <v>357</v>
      </c>
      <c r="G21" s="9">
        <v>5</v>
      </c>
      <c r="H21" s="2"/>
      <c r="I21" s="2">
        <v>11</v>
      </c>
      <c r="J21" s="2">
        <v>7</v>
      </c>
      <c r="K21" s="2"/>
      <c r="L21" s="2">
        <v>13</v>
      </c>
      <c r="M21" s="2">
        <v>10</v>
      </c>
      <c r="N21" s="2">
        <v>10</v>
      </c>
      <c r="O21" s="2">
        <v>13</v>
      </c>
      <c r="P21" s="32"/>
      <c r="Q21" s="2"/>
      <c r="R21" s="2"/>
      <c r="S21" s="2"/>
      <c r="T21" s="2">
        <v>3</v>
      </c>
      <c r="U21" s="2">
        <v>8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>
        <v>11</v>
      </c>
      <c r="AL21" s="2"/>
      <c r="AM21" s="2"/>
      <c r="AN21" s="2"/>
      <c r="AO21" s="2"/>
      <c r="AP21" s="10"/>
      <c r="AQ21" s="4"/>
      <c r="AR21" s="11">
        <f t="shared" si="0"/>
        <v>91</v>
      </c>
      <c r="AS21" s="12">
        <v>10</v>
      </c>
    </row>
    <row r="22" spans="3:45" x14ac:dyDescent="0.2">
      <c r="C22" s="3">
        <v>17</v>
      </c>
      <c r="D22" s="138" t="s">
        <v>207</v>
      </c>
      <c r="E22" s="138">
        <v>1951</v>
      </c>
      <c r="F22" s="139" t="s">
        <v>243</v>
      </c>
      <c r="G22" s="9">
        <v>13</v>
      </c>
      <c r="H22" s="2">
        <v>13</v>
      </c>
      <c r="I22" s="2">
        <v>20</v>
      </c>
      <c r="J22" s="2"/>
      <c r="K22" s="2"/>
      <c r="L22" s="2"/>
      <c r="M22" s="2"/>
      <c r="N22" s="2"/>
      <c r="O22" s="2"/>
      <c r="P22" s="2">
        <v>16</v>
      </c>
      <c r="Q22" s="2"/>
      <c r="R22" s="2"/>
      <c r="S22" s="2"/>
      <c r="T22" s="2">
        <v>6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>
        <v>11</v>
      </c>
      <c r="AK22" s="2"/>
      <c r="AL22" s="2"/>
      <c r="AM22" s="2"/>
      <c r="AN22" s="2"/>
      <c r="AO22" s="2"/>
      <c r="AP22" s="10">
        <v>10</v>
      </c>
      <c r="AQ22" s="4"/>
      <c r="AR22" s="141">
        <f t="shared" si="0"/>
        <v>89</v>
      </c>
      <c r="AS22" s="169">
        <v>7</v>
      </c>
    </row>
    <row r="23" spans="3:45" x14ac:dyDescent="0.2">
      <c r="C23" s="3">
        <v>18</v>
      </c>
      <c r="D23" s="2" t="s">
        <v>349</v>
      </c>
      <c r="E23" s="2">
        <v>1963</v>
      </c>
      <c r="F23" s="4" t="s">
        <v>414</v>
      </c>
      <c r="G23" s="9">
        <v>1</v>
      </c>
      <c r="H23" s="2">
        <v>4</v>
      </c>
      <c r="I23" s="2">
        <v>13</v>
      </c>
      <c r="J23" s="2">
        <v>10</v>
      </c>
      <c r="K23" s="2">
        <v>11</v>
      </c>
      <c r="L23" s="2">
        <v>10</v>
      </c>
      <c r="M23" s="2"/>
      <c r="N23" s="2">
        <v>8</v>
      </c>
      <c r="O23" s="2"/>
      <c r="P23" s="2"/>
      <c r="Q23" s="2">
        <v>9</v>
      </c>
      <c r="R23" s="2"/>
      <c r="S23" s="2"/>
      <c r="T23" s="2">
        <v>1</v>
      </c>
      <c r="U23" s="2"/>
      <c r="V23" s="2"/>
      <c r="W23" s="2">
        <v>9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0"/>
      <c r="AQ23" s="4"/>
      <c r="AR23" s="11">
        <f t="shared" si="0"/>
        <v>76</v>
      </c>
      <c r="AS23" s="12">
        <v>10</v>
      </c>
    </row>
    <row r="24" spans="3:45" x14ac:dyDescent="0.2">
      <c r="C24" s="3">
        <v>19</v>
      </c>
      <c r="D24" s="2" t="s">
        <v>235</v>
      </c>
      <c r="E24" s="2">
        <v>1963</v>
      </c>
      <c r="F24" s="4" t="s">
        <v>234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9</v>
      </c>
      <c r="U24" s="2">
        <v>11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v>13</v>
      </c>
      <c r="AK24" s="2"/>
      <c r="AL24" s="2"/>
      <c r="AM24" s="2"/>
      <c r="AN24" s="2"/>
      <c r="AO24" s="2">
        <v>9</v>
      </c>
      <c r="AP24" s="10">
        <v>20</v>
      </c>
      <c r="AQ24" s="4"/>
      <c r="AR24" s="11">
        <f t="shared" si="0"/>
        <v>62</v>
      </c>
      <c r="AS24" s="12">
        <v>5</v>
      </c>
    </row>
    <row r="25" spans="3:45" x14ac:dyDescent="0.2">
      <c r="C25" s="3">
        <v>20</v>
      </c>
      <c r="D25" s="2" t="s">
        <v>884</v>
      </c>
      <c r="E25" s="138">
        <v>1959</v>
      </c>
      <c r="F25" s="4" t="s">
        <v>885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>
        <v>6</v>
      </c>
      <c r="Y25" s="2"/>
      <c r="Z25" s="2"/>
      <c r="AA25" s="2">
        <v>10</v>
      </c>
      <c r="AB25" s="2"/>
      <c r="AC25" s="2">
        <v>9</v>
      </c>
      <c r="AD25" s="2"/>
      <c r="AE25" s="2"/>
      <c r="AF25" s="2"/>
      <c r="AG25" s="2">
        <v>7</v>
      </c>
      <c r="AH25" s="2"/>
      <c r="AI25" s="2"/>
      <c r="AJ25" s="2">
        <v>6</v>
      </c>
      <c r="AK25" s="2"/>
      <c r="AL25" s="32">
        <v>10.5</v>
      </c>
      <c r="AM25" s="2"/>
      <c r="AN25" s="2">
        <v>7</v>
      </c>
      <c r="AO25" s="32">
        <v>3.5</v>
      </c>
      <c r="AP25" s="10">
        <v>1</v>
      </c>
      <c r="AQ25" s="4"/>
      <c r="AR25" s="141">
        <f t="shared" si="0"/>
        <v>60</v>
      </c>
      <c r="AS25" s="169">
        <v>9</v>
      </c>
    </row>
    <row r="26" spans="3:45" x14ac:dyDescent="0.2">
      <c r="C26" s="3">
        <v>21</v>
      </c>
      <c r="D26" s="22" t="s">
        <v>784</v>
      </c>
      <c r="E26" s="22"/>
      <c r="F26" s="23" t="s">
        <v>785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0"/>
      <c r="AQ26" s="4">
        <v>42</v>
      </c>
      <c r="AR26" s="122">
        <f t="shared" si="0"/>
        <v>46</v>
      </c>
      <c r="AS26" s="38">
        <v>2</v>
      </c>
    </row>
    <row r="27" spans="3:45" x14ac:dyDescent="0.2">
      <c r="C27" s="3">
        <v>22</v>
      </c>
      <c r="D27" s="2" t="s">
        <v>214</v>
      </c>
      <c r="E27" s="2">
        <v>1960</v>
      </c>
      <c r="F27" s="4" t="s">
        <v>243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0"/>
      <c r="AQ27" s="4">
        <v>42</v>
      </c>
      <c r="AR27" s="11">
        <f t="shared" si="0"/>
        <v>43</v>
      </c>
      <c r="AS27" s="12">
        <v>2</v>
      </c>
    </row>
    <row r="28" spans="3:45" ht="13.5" customHeight="1" x14ac:dyDescent="0.2">
      <c r="C28" s="3">
        <v>22</v>
      </c>
      <c r="D28" s="2" t="s">
        <v>517</v>
      </c>
      <c r="E28" s="2">
        <v>1954</v>
      </c>
      <c r="F28" s="4" t="s">
        <v>490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0"/>
      <c r="AQ28" s="4">
        <v>42</v>
      </c>
      <c r="AR28" s="11">
        <f t="shared" si="0"/>
        <v>43</v>
      </c>
      <c r="AS28" s="12">
        <v>2</v>
      </c>
    </row>
    <row r="29" spans="3:45" ht="13.5" customHeight="1" x14ac:dyDescent="0.2">
      <c r="C29" s="3">
        <v>24</v>
      </c>
      <c r="D29" s="138" t="s">
        <v>541</v>
      </c>
      <c r="E29" s="138">
        <v>1962</v>
      </c>
      <c r="F29" s="139" t="s">
        <v>713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4">
        <v>42</v>
      </c>
      <c r="AR29" s="141">
        <f t="shared" si="0"/>
        <v>42</v>
      </c>
      <c r="AS29" s="169">
        <v>1</v>
      </c>
    </row>
    <row r="30" spans="3:45" x14ac:dyDescent="0.2">
      <c r="C30" s="3">
        <v>24</v>
      </c>
      <c r="D30" s="29" t="s">
        <v>782</v>
      </c>
      <c r="E30" s="29"/>
      <c r="F30" s="30" t="s">
        <v>25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0"/>
      <c r="AQ30" s="4">
        <v>42</v>
      </c>
      <c r="AR30" s="122">
        <f t="shared" si="0"/>
        <v>42</v>
      </c>
      <c r="AS30" s="12">
        <v>1</v>
      </c>
    </row>
    <row r="31" spans="3:45" x14ac:dyDescent="0.2">
      <c r="C31" s="3">
        <v>26</v>
      </c>
      <c r="D31" s="29" t="s">
        <v>34</v>
      </c>
      <c r="E31" s="29">
        <v>1952</v>
      </c>
      <c r="F31" s="30" t="s">
        <v>261</v>
      </c>
      <c r="G31" s="9">
        <v>1</v>
      </c>
      <c r="H31" s="2"/>
      <c r="I31" s="2"/>
      <c r="J31" s="2"/>
      <c r="K31" s="2"/>
      <c r="L31" s="2"/>
      <c r="M31" s="2">
        <v>7</v>
      </c>
      <c r="N31" s="2">
        <v>7</v>
      </c>
      <c r="O31" s="2"/>
      <c r="P31" s="2"/>
      <c r="Q31" s="2"/>
      <c r="R31" s="2"/>
      <c r="S31" s="2"/>
      <c r="T31" s="2"/>
      <c r="U31" s="2">
        <v>7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>
        <v>8</v>
      </c>
      <c r="AP31" s="10"/>
      <c r="AQ31" s="4"/>
      <c r="AR31" s="186">
        <f t="shared" si="0"/>
        <v>30</v>
      </c>
      <c r="AS31" s="38">
        <v>5</v>
      </c>
    </row>
    <row r="32" spans="3:45" x14ac:dyDescent="0.2">
      <c r="C32" s="3">
        <v>27</v>
      </c>
      <c r="D32" s="2" t="s">
        <v>592</v>
      </c>
      <c r="E32" s="2">
        <v>1963</v>
      </c>
      <c r="F32" s="4" t="s">
        <v>345</v>
      </c>
      <c r="G32" s="9">
        <v>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>
        <v>25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0"/>
      <c r="AQ32" s="4"/>
      <c r="AR32" s="11">
        <f t="shared" si="0"/>
        <v>29</v>
      </c>
      <c r="AS32" s="12">
        <v>2</v>
      </c>
    </row>
    <row r="33" spans="3:45" x14ac:dyDescent="0.2">
      <c r="C33" s="3">
        <v>27</v>
      </c>
      <c r="D33" s="2" t="s">
        <v>590</v>
      </c>
      <c r="E33" s="2">
        <v>1963</v>
      </c>
      <c r="F33" s="4" t="s">
        <v>393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>
        <v>16</v>
      </c>
      <c r="AH33" s="2"/>
      <c r="AI33" s="2"/>
      <c r="AJ33" s="2"/>
      <c r="AK33" s="2"/>
      <c r="AL33" s="2"/>
      <c r="AM33" s="2"/>
      <c r="AN33" s="2">
        <v>13</v>
      </c>
      <c r="AO33" s="2"/>
      <c r="AP33" s="10"/>
      <c r="AQ33" s="4"/>
      <c r="AR33" s="11">
        <f t="shared" si="0"/>
        <v>29</v>
      </c>
      <c r="AS33" s="12">
        <v>2</v>
      </c>
    </row>
    <row r="34" spans="3:45" x14ac:dyDescent="0.2">
      <c r="C34" s="3">
        <v>29</v>
      </c>
      <c r="D34" s="2" t="s">
        <v>484</v>
      </c>
      <c r="E34" s="2">
        <v>1963</v>
      </c>
      <c r="F34" s="4" t="s">
        <v>243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>
        <v>8</v>
      </c>
      <c r="AF34" s="2"/>
      <c r="AG34" s="2">
        <v>6</v>
      </c>
      <c r="AH34" s="2"/>
      <c r="AI34" s="2"/>
      <c r="AJ34" s="2"/>
      <c r="AK34" s="2"/>
      <c r="AL34" s="32">
        <v>10.5</v>
      </c>
      <c r="AM34" s="2"/>
      <c r="AN34" s="2"/>
      <c r="AO34" s="32">
        <v>3.5</v>
      </c>
      <c r="AP34" s="10"/>
      <c r="AQ34" s="4"/>
      <c r="AR34" s="11">
        <f t="shared" si="0"/>
        <v>28</v>
      </c>
      <c r="AS34" s="12">
        <v>3</v>
      </c>
    </row>
    <row r="35" spans="3:45" x14ac:dyDescent="0.2">
      <c r="C35" s="3">
        <v>30</v>
      </c>
      <c r="D35" s="2" t="s">
        <v>825</v>
      </c>
      <c r="E35" s="2">
        <v>1963</v>
      </c>
      <c r="F35" s="4" t="s">
        <v>11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25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10"/>
      <c r="AQ35" s="4"/>
      <c r="AR35" s="11">
        <f t="shared" si="0"/>
        <v>25</v>
      </c>
      <c r="AS35" s="12">
        <v>1</v>
      </c>
    </row>
    <row r="36" spans="3:45" x14ac:dyDescent="0.2">
      <c r="C36" s="3">
        <v>30</v>
      </c>
      <c r="D36" s="2" t="s">
        <v>1002</v>
      </c>
      <c r="E36" s="2">
        <v>1965</v>
      </c>
      <c r="F36" s="4" t="s">
        <v>323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>
        <v>25</v>
      </c>
      <c r="AL36" s="2"/>
      <c r="AM36" s="2"/>
      <c r="AN36" s="2"/>
      <c r="AO36" s="2"/>
      <c r="AP36" s="10"/>
      <c r="AQ36" s="4"/>
      <c r="AR36" s="11">
        <f t="shared" si="0"/>
        <v>25</v>
      </c>
      <c r="AS36" s="12">
        <v>1</v>
      </c>
    </row>
    <row r="37" spans="3:45" x14ac:dyDescent="0.2">
      <c r="C37" s="3">
        <v>32</v>
      </c>
      <c r="D37" s="2" t="s">
        <v>550</v>
      </c>
      <c r="E37" s="2">
        <v>1960</v>
      </c>
      <c r="F37" s="4" t="s">
        <v>18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>
        <v>13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>
        <v>10</v>
      </c>
      <c r="AP37" s="10"/>
      <c r="AQ37" s="4"/>
      <c r="AR37" s="11">
        <f t="shared" si="0"/>
        <v>23</v>
      </c>
      <c r="AS37" s="12">
        <v>2</v>
      </c>
    </row>
    <row r="38" spans="3:45" x14ac:dyDescent="0.2">
      <c r="C38" s="3">
        <v>33</v>
      </c>
      <c r="D38" s="2" t="s">
        <v>1059</v>
      </c>
      <c r="E38" s="2">
        <v>1962</v>
      </c>
      <c r="F38" s="4" t="s">
        <v>909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>
        <v>20</v>
      </c>
      <c r="AO38" s="2"/>
      <c r="AP38" s="10"/>
      <c r="AQ38" s="4"/>
      <c r="AR38" s="11">
        <f t="shared" ref="AR38:AR65" si="1">SUM(G38:AQ38)</f>
        <v>20</v>
      </c>
      <c r="AS38" s="12">
        <v>1</v>
      </c>
    </row>
    <row r="39" spans="3:45" x14ac:dyDescent="0.2">
      <c r="C39" s="3">
        <v>34</v>
      </c>
      <c r="D39" s="2" t="s">
        <v>504</v>
      </c>
      <c r="E39" s="2">
        <v>1963</v>
      </c>
      <c r="F39" s="4" t="s">
        <v>364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>
        <v>6</v>
      </c>
      <c r="V39" s="2"/>
      <c r="W39" s="2"/>
      <c r="X39" s="2"/>
      <c r="Y39" s="2"/>
      <c r="Z39" s="2"/>
      <c r="AA39" s="2"/>
      <c r="AB39" s="2"/>
      <c r="AC39" s="2">
        <v>13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4"/>
      <c r="AR39" s="11">
        <f t="shared" si="1"/>
        <v>19</v>
      </c>
      <c r="AS39" s="12">
        <v>2</v>
      </c>
    </row>
    <row r="40" spans="3:45" ht="13.5" customHeight="1" x14ac:dyDescent="0.2">
      <c r="C40" s="3">
        <v>35</v>
      </c>
      <c r="D40" s="2" t="s">
        <v>425</v>
      </c>
      <c r="E40" s="138"/>
      <c r="F40" s="4" t="s">
        <v>389</v>
      </c>
      <c r="G40" s="9"/>
      <c r="H40" s="2"/>
      <c r="I40" s="2"/>
      <c r="J40" s="2"/>
      <c r="K40" s="2"/>
      <c r="L40" s="2"/>
      <c r="M40" s="2">
        <v>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11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4"/>
      <c r="AR40" s="141">
        <f t="shared" si="1"/>
        <v>17</v>
      </c>
      <c r="AS40" s="169">
        <v>2</v>
      </c>
    </row>
    <row r="41" spans="3:45" ht="13.5" customHeight="1" x14ac:dyDescent="0.2">
      <c r="C41" s="3">
        <v>36</v>
      </c>
      <c r="D41" s="29" t="s">
        <v>26</v>
      </c>
      <c r="E41" s="29">
        <v>1942</v>
      </c>
      <c r="F41" s="30" t="s">
        <v>8</v>
      </c>
      <c r="G41" s="131">
        <v>1</v>
      </c>
      <c r="H41" s="2"/>
      <c r="I41" s="2"/>
      <c r="J41" s="2"/>
      <c r="K41" s="2"/>
      <c r="L41" s="2"/>
      <c r="M41" s="2">
        <v>5</v>
      </c>
      <c r="N41" s="2">
        <v>4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v>7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4"/>
      <c r="AR41" s="122">
        <f t="shared" si="1"/>
        <v>17</v>
      </c>
      <c r="AS41" s="12">
        <v>4</v>
      </c>
    </row>
    <row r="42" spans="3:45" ht="13.5" customHeight="1" x14ac:dyDescent="0.2">
      <c r="C42" s="3">
        <v>37</v>
      </c>
      <c r="D42" s="29" t="s">
        <v>422</v>
      </c>
      <c r="E42" s="29"/>
      <c r="F42" s="30" t="s">
        <v>382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>
        <v>16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222"/>
      <c r="AR42" s="11">
        <f t="shared" si="1"/>
        <v>16</v>
      </c>
      <c r="AS42" s="12">
        <v>1</v>
      </c>
    </row>
    <row r="43" spans="3:45" ht="13.5" customHeight="1" x14ac:dyDescent="0.2">
      <c r="C43" s="3">
        <v>37</v>
      </c>
      <c r="D43" s="2" t="s">
        <v>1109</v>
      </c>
      <c r="E43" s="2">
        <v>1962</v>
      </c>
      <c r="F43" s="4" t="s">
        <v>647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>
        <v>16</v>
      </c>
      <c r="AQ43" s="4"/>
      <c r="AR43" s="11">
        <f t="shared" si="1"/>
        <v>16</v>
      </c>
      <c r="AS43" s="12">
        <v>1</v>
      </c>
    </row>
    <row r="44" spans="3:45" ht="13.5" customHeight="1" x14ac:dyDescent="0.2">
      <c r="C44" s="3">
        <v>39</v>
      </c>
      <c r="D44" s="2" t="s">
        <v>593</v>
      </c>
      <c r="E44" s="2">
        <v>1958</v>
      </c>
      <c r="F44" s="4" t="s">
        <v>594</v>
      </c>
      <c r="G44" s="9"/>
      <c r="H44" s="2"/>
      <c r="I44" s="2"/>
      <c r="J44" s="2">
        <v>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>
        <v>9</v>
      </c>
      <c r="AH44" s="2"/>
      <c r="AI44" s="2"/>
      <c r="AJ44" s="2"/>
      <c r="AK44" s="2"/>
      <c r="AL44" s="2"/>
      <c r="AM44" s="2"/>
      <c r="AN44" s="2"/>
      <c r="AO44" s="2">
        <v>2</v>
      </c>
      <c r="AP44" s="10">
        <v>2</v>
      </c>
      <c r="AQ44" s="222"/>
      <c r="AR44" s="11">
        <f t="shared" si="1"/>
        <v>16</v>
      </c>
      <c r="AS44" s="12">
        <v>4</v>
      </c>
    </row>
    <row r="45" spans="3:45" ht="13.5" customHeight="1" x14ac:dyDescent="0.2">
      <c r="C45" s="3">
        <v>40</v>
      </c>
      <c r="D45" s="2" t="s">
        <v>538</v>
      </c>
      <c r="E45" s="2"/>
      <c r="F45" s="4" t="s">
        <v>18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v>13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0"/>
      <c r="AQ45" s="4"/>
      <c r="AR45" s="11">
        <f t="shared" si="1"/>
        <v>13</v>
      </c>
      <c r="AS45" s="12">
        <v>1</v>
      </c>
    </row>
    <row r="46" spans="3:45" ht="13.5" customHeight="1" x14ac:dyDescent="0.2">
      <c r="C46" s="3">
        <v>41</v>
      </c>
      <c r="D46" s="2" t="s">
        <v>35</v>
      </c>
      <c r="E46" s="2">
        <v>1951</v>
      </c>
      <c r="F46" s="4" t="s">
        <v>267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v>2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>
        <v>11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/>
      <c r="AQ46" s="4"/>
      <c r="AR46" s="11">
        <f t="shared" si="1"/>
        <v>13</v>
      </c>
      <c r="AS46" s="12">
        <v>2</v>
      </c>
    </row>
    <row r="47" spans="3:45" ht="13.5" customHeight="1" x14ac:dyDescent="0.2">
      <c r="C47" s="3">
        <v>42</v>
      </c>
      <c r="D47" s="2" t="s">
        <v>581</v>
      </c>
      <c r="E47" s="2">
        <v>1959</v>
      </c>
      <c r="F47" s="4" t="s">
        <v>326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>
        <v>11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"/>
      <c r="AQ47" s="4"/>
      <c r="AR47" s="11">
        <f t="shared" si="1"/>
        <v>11</v>
      </c>
      <c r="AS47" s="12">
        <v>1</v>
      </c>
    </row>
    <row r="48" spans="3:45" ht="13.5" customHeight="1" x14ac:dyDescent="0.2">
      <c r="C48" s="3">
        <v>42</v>
      </c>
      <c r="D48" s="29" t="s">
        <v>1110</v>
      </c>
      <c r="E48" s="29">
        <v>1961</v>
      </c>
      <c r="F48" s="30" t="s">
        <v>1111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0">
        <v>11</v>
      </c>
      <c r="AQ48" s="4"/>
      <c r="AR48" s="122">
        <f t="shared" si="1"/>
        <v>11</v>
      </c>
      <c r="AS48" s="38">
        <v>1</v>
      </c>
    </row>
    <row r="49" spans="3:45" ht="13.5" customHeight="1" x14ac:dyDescent="0.2">
      <c r="C49" s="3">
        <v>44</v>
      </c>
      <c r="D49" s="29" t="s">
        <v>940</v>
      </c>
      <c r="E49" s="29">
        <v>1963</v>
      </c>
      <c r="F49" s="30" t="s">
        <v>946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>
        <v>10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0"/>
      <c r="AQ49" s="4"/>
      <c r="AR49" s="122">
        <f t="shared" si="1"/>
        <v>10</v>
      </c>
      <c r="AS49" s="38">
        <v>1</v>
      </c>
    </row>
    <row r="50" spans="3:45" ht="13.5" customHeight="1" x14ac:dyDescent="0.2">
      <c r="C50" s="3">
        <v>44</v>
      </c>
      <c r="D50" s="2" t="s">
        <v>574</v>
      </c>
      <c r="E50" s="2">
        <v>1960</v>
      </c>
      <c r="F50" s="4" t="s">
        <v>323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>
        <v>10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0"/>
      <c r="AQ50" s="4"/>
      <c r="AR50" s="11">
        <f t="shared" si="1"/>
        <v>10</v>
      </c>
      <c r="AS50" s="12">
        <v>1</v>
      </c>
    </row>
    <row r="51" spans="3:45" ht="13.5" customHeight="1" x14ac:dyDescent="0.2">
      <c r="C51" s="3">
        <v>46</v>
      </c>
      <c r="D51" s="2" t="s">
        <v>36</v>
      </c>
      <c r="E51" s="2">
        <v>1948</v>
      </c>
      <c r="F51" s="4" t="s">
        <v>37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>
        <v>1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>
        <v>9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0"/>
      <c r="AQ51" s="4"/>
      <c r="AR51" s="11">
        <f t="shared" si="1"/>
        <v>10</v>
      </c>
      <c r="AS51" s="12">
        <v>2</v>
      </c>
    </row>
    <row r="52" spans="3:45" ht="13.5" customHeight="1" x14ac:dyDescent="0.2">
      <c r="C52" s="3">
        <v>47</v>
      </c>
      <c r="D52" s="2" t="s">
        <v>374</v>
      </c>
      <c r="E52" s="2">
        <v>1959</v>
      </c>
      <c r="F52" s="4" t="s">
        <v>261</v>
      </c>
      <c r="G52" s="9">
        <v>9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0"/>
      <c r="AQ52" s="4"/>
      <c r="AR52" s="11">
        <f t="shared" si="1"/>
        <v>9</v>
      </c>
      <c r="AS52" s="12">
        <v>1</v>
      </c>
    </row>
    <row r="53" spans="3:45" ht="13.5" customHeight="1" x14ac:dyDescent="0.2">
      <c r="C53" s="3">
        <v>47</v>
      </c>
      <c r="D53" s="29" t="s">
        <v>752</v>
      </c>
      <c r="E53" s="29"/>
      <c r="F53" s="30" t="s">
        <v>753</v>
      </c>
      <c r="G53" s="9"/>
      <c r="H53" s="2"/>
      <c r="I53" s="2"/>
      <c r="J53" s="2"/>
      <c r="K53" s="2"/>
      <c r="L53" s="2"/>
      <c r="M53" s="2">
        <v>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10"/>
      <c r="AQ53" s="222"/>
      <c r="AR53" s="122">
        <f t="shared" si="1"/>
        <v>9</v>
      </c>
      <c r="AS53" s="38">
        <v>1</v>
      </c>
    </row>
    <row r="54" spans="3:45" ht="13.5" customHeight="1" x14ac:dyDescent="0.2">
      <c r="C54" s="3">
        <v>49</v>
      </c>
      <c r="D54" s="29" t="s">
        <v>514</v>
      </c>
      <c r="E54" s="29">
        <v>1952</v>
      </c>
      <c r="F54" s="30" t="s">
        <v>9</v>
      </c>
      <c r="G54" s="9"/>
      <c r="H54" s="2"/>
      <c r="I54" s="2"/>
      <c r="J54" s="2"/>
      <c r="K54" s="2"/>
      <c r="L54" s="2"/>
      <c r="M54" s="2"/>
      <c r="N54" s="2"/>
      <c r="O54" s="2">
        <v>8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0"/>
      <c r="AQ54" s="4"/>
      <c r="AR54" s="11">
        <f t="shared" si="1"/>
        <v>8</v>
      </c>
      <c r="AS54" s="12">
        <v>1</v>
      </c>
    </row>
    <row r="55" spans="3:45" ht="13.5" customHeight="1" x14ac:dyDescent="0.2">
      <c r="C55" s="3">
        <v>49</v>
      </c>
      <c r="D55" s="29" t="s">
        <v>826</v>
      </c>
      <c r="E55" s="29"/>
      <c r="F55" s="30" t="s">
        <v>382</v>
      </c>
      <c r="G55" s="12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8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0"/>
      <c r="AQ55" s="4"/>
      <c r="AR55" s="11">
        <f t="shared" si="1"/>
        <v>8</v>
      </c>
      <c r="AS55" s="12">
        <v>1</v>
      </c>
    </row>
    <row r="56" spans="3:45" ht="13.5" customHeight="1" x14ac:dyDescent="0.2">
      <c r="C56" s="3">
        <v>49</v>
      </c>
      <c r="D56" s="2" t="s">
        <v>883</v>
      </c>
      <c r="E56" s="2">
        <v>1963</v>
      </c>
      <c r="F56" s="4" t="s">
        <v>18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>
        <v>8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0"/>
      <c r="AQ56" s="4"/>
      <c r="AR56" s="11">
        <f t="shared" si="1"/>
        <v>8</v>
      </c>
      <c r="AS56" s="12">
        <v>1</v>
      </c>
    </row>
    <row r="57" spans="3:45" ht="13.5" customHeight="1" x14ac:dyDescent="0.2">
      <c r="C57" s="3">
        <v>49</v>
      </c>
      <c r="D57" s="2" t="s">
        <v>929</v>
      </c>
      <c r="E57" s="2">
        <v>1951</v>
      </c>
      <c r="F57" s="4" t="s">
        <v>930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8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0"/>
      <c r="AQ57" s="4"/>
      <c r="AR57" s="11">
        <f t="shared" si="1"/>
        <v>8</v>
      </c>
      <c r="AS57" s="12">
        <v>1</v>
      </c>
    </row>
    <row r="58" spans="3:45" ht="13.5" customHeight="1" x14ac:dyDescent="0.2">
      <c r="C58" s="3">
        <v>53</v>
      </c>
      <c r="D58" s="2" t="s">
        <v>658</v>
      </c>
      <c r="E58" s="2"/>
      <c r="F58" s="4" t="s">
        <v>659</v>
      </c>
      <c r="G58" s="9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4"/>
      <c r="AR58" s="11">
        <f t="shared" si="1"/>
        <v>6</v>
      </c>
      <c r="AS58" s="12">
        <v>1</v>
      </c>
    </row>
    <row r="59" spans="3:45" ht="13.5" customHeight="1" x14ac:dyDescent="0.2">
      <c r="C59" s="3">
        <v>54</v>
      </c>
      <c r="D59" s="22" t="s">
        <v>409</v>
      </c>
      <c r="E59" s="22">
        <v>1951</v>
      </c>
      <c r="F59" s="23" t="s">
        <v>25</v>
      </c>
      <c r="G59" s="9">
        <v>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v>1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0"/>
      <c r="AQ59" s="4"/>
      <c r="AR59" s="11">
        <f t="shared" si="1"/>
        <v>2</v>
      </c>
      <c r="AS59" s="12">
        <v>2</v>
      </c>
    </row>
    <row r="60" spans="3:45" ht="13.5" customHeight="1" x14ac:dyDescent="0.2">
      <c r="C60" s="3">
        <v>55</v>
      </c>
      <c r="D60" s="2" t="s">
        <v>662</v>
      </c>
      <c r="E60" s="2"/>
      <c r="F60" s="4" t="s">
        <v>18</v>
      </c>
      <c r="G60" s="9">
        <v>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10"/>
      <c r="AQ60" s="4"/>
      <c r="AR60" s="11">
        <f t="shared" si="1"/>
        <v>1</v>
      </c>
      <c r="AS60" s="12">
        <v>1</v>
      </c>
    </row>
    <row r="61" spans="3:45" ht="13.5" customHeight="1" x14ac:dyDescent="0.2">
      <c r="C61" s="3">
        <v>55</v>
      </c>
      <c r="D61" s="29" t="s">
        <v>20</v>
      </c>
      <c r="E61" s="29">
        <v>1954</v>
      </c>
      <c r="F61" s="30" t="s">
        <v>19</v>
      </c>
      <c r="G61" s="9">
        <v>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222"/>
      <c r="AR61" s="122">
        <f t="shared" si="1"/>
        <v>1</v>
      </c>
      <c r="AS61" s="12">
        <v>1</v>
      </c>
    </row>
    <row r="62" spans="3:45" ht="13.5" customHeight="1" x14ac:dyDescent="0.2">
      <c r="C62" s="3">
        <v>55</v>
      </c>
      <c r="D62" s="2" t="s">
        <v>661</v>
      </c>
      <c r="E62" s="2"/>
      <c r="F62" s="4" t="s">
        <v>651</v>
      </c>
      <c r="G62" s="9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0"/>
      <c r="AQ62" s="4"/>
      <c r="AR62" s="11">
        <f t="shared" si="1"/>
        <v>1</v>
      </c>
      <c r="AS62" s="12">
        <v>1</v>
      </c>
    </row>
    <row r="63" spans="3:45" ht="13.5" customHeight="1" x14ac:dyDescent="0.2">
      <c r="C63" s="3">
        <v>55</v>
      </c>
      <c r="D63" s="2" t="s">
        <v>542</v>
      </c>
      <c r="E63" s="2">
        <v>1960</v>
      </c>
      <c r="F63" s="4" t="s">
        <v>18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1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0"/>
      <c r="AQ63" s="4"/>
      <c r="AR63" s="11">
        <f t="shared" si="1"/>
        <v>1</v>
      </c>
      <c r="AS63" s="12">
        <v>1</v>
      </c>
    </row>
    <row r="64" spans="3:45" ht="13.5" customHeight="1" x14ac:dyDescent="0.2">
      <c r="C64" s="3">
        <v>55</v>
      </c>
      <c r="D64" s="2" t="s">
        <v>543</v>
      </c>
      <c r="E64" s="2"/>
      <c r="F64" s="4" t="s">
        <v>841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>
        <v>1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4"/>
      <c r="AR64" s="11">
        <f t="shared" si="1"/>
        <v>1</v>
      </c>
      <c r="AS64" s="12">
        <v>1</v>
      </c>
    </row>
    <row r="65" spans="3:45" ht="13.5" customHeight="1" thickBot="1" x14ac:dyDescent="0.25">
      <c r="C65" s="37">
        <v>55</v>
      </c>
      <c r="D65" s="158" t="s">
        <v>845</v>
      </c>
      <c r="E65" s="158"/>
      <c r="F65" s="172" t="s">
        <v>18</v>
      </c>
      <c r="G65" s="173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>
        <v>1</v>
      </c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7"/>
      <c r="AQ65" s="172"/>
      <c r="AR65" s="174">
        <f t="shared" si="1"/>
        <v>1</v>
      </c>
      <c r="AS65" s="178">
        <v>1</v>
      </c>
    </row>
  </sheetData>
  <sortState ref="D6:AS71">
    <sortCondition descending="1" ref="AR6:AR71"/>
    <sortCondition ref="AS6:AS7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&amp;Lhttp://aces.hys.cz/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B68"/>
  <sheetViews>
    <sheetView topLeftCell="C1" workbookViewId="0">
      <pane ySplit="5" topLeftCell="A21" activePane="bottomLeft" state="frozen"/>
      <selection pane="bottomLeft" activeCell="L12" sqref="L1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42578125" bestFit="1" customWidth="1"/>
    <col min="5" max="5" width="7" bestFit="1" customWidth="1"/>
    <col min="6" max="6" width="19.85546875" bestFit="1" customWidth="1"/>
    <col min="7" max="7" width="3.140625" customWidth="1"/>
    <col min="8" max="8" width="3" customWidth="1"/>
    <col min="9" max="9" width="3" bestFit="1" customWidth="1"/>
    <col min="10" max="33" width="3" customWidth="1"/>
    <col min="34" max="34" width="3" bestFit="1" customWidth="1"/>
    <col min="35" max="37" width="3" customWidth="1"/>
    <col min="38" max="38" width="3" bestFit="1" customWidth="1"/>
    <col min="39" max="39" width="4.5703125" bestFit="1" customWidth="1"/>
    <col min="40" max="40" width="3" customWidth="1"/>
    <col min="41" max="43" width="3" bestFit="1" customWidth="1"/>
    <col min="44" max="44" width="5.5703125" bestFit="1" customWidth="1"/>
    <col min="45" max="45" width="3" customWidth="1"/>
  </cols>
  <sheetData>
    <row r="1" spans="3:80" ht="27.75" x14ac:dyDescent="0.4">
      <c r="U1" s="18" t="s">
        <v>620</v>
      </c>
      <c r="V1" s="18"/>
      <c r="W1" s="18"/>
    </row>
    <row r="2" spans="3:80" ht="18" x14ac:dyDescent="0.25">
      <c r="U2" s="16" t="s">
        <v>623</v>
      </c>
      <c r="V2" s="16"/>
    </row>
    <row r="3" spans="3:80" ht="13.5" thickBot="1" x14ac:dyDescent="0.25"/>
    <row r="4" spans="3:80" ht="19.5" thickBot="1" x14ac:dyDescent="0.35">
      <c r="C4" s="17" t="s">
        <v>27</v>
      </c>
      <c r="D4" s="5"/>
      <c r="E4" s="5"/>
      <c r="F4" s="7" t="s">
        <v>634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0" ht="222.75" thickBot="1" x14ac:dyDescent="0.25">
      <c r="C5" s="160" t="s">
        <v>0</v>
      </c>
      <c r="D5" s="161" t="s">
        <v>1</v>
      </c>
      <c r="E5" s="161" t="s">
        <v>3</v>
      </c>
      <c r="F5" s="162" t="s">
        <v>4</v>
      </c>
      <c r="G5" s="163" t="s">
        <v>44</v>
      </c>
      <c r="H5" s="164" t="s">
        <v>625</v>
      </c>
      <c r="I5" s="164" t="s">
        <v>626</v>
      </c>
      <c r="J5" s="164" t="s">
        <v>695</v>
      </c>
      <c r="K5" s="164" t="s">
        <v>712</v>
      </c>
      <c r="L5" s="164" t="s">
        <v>691</v>
      </c>
      <c r="M5" s="164" t="s">
        <v>704</v>
      </c>
      <c r="N5" s="164" t="s">
        <v>692</v>
      </c>
      <c r="O5" s="164" t="s">
        <v>479</v>
      </c>
      <c r="P5" s="164" t="s">
        <v>627</v>
      </c>
      <c r="Q5" s="164" t="s">
        <v>628</v>
      </c>
      <c r="R5" s="164" t="s">
        <v>743</v>
      </c>
      <c r="S5" s="164" t="s">
        <v>744</v>
      </c>
      <c r="T5" s="164" t="s">
        <v>629</v>
      </c>
      <c r="U5" s="164" t="s">
        <v>860</v>
      </c>
      <c r="V5" s="164" t="s">
        <v>798</v>
      </c>
      <c r="W5" s="164" t="s">
        <v>630</v>
      </c>
      <c r="X5" s="164" t="s">
        <v>881</v>
      </c>
      <c r="Y5" s="164" t="s">
        <v>636</v>
      </c>
      <c r="Z5" s="164" t="s">
        <v>637</v>
      </c>
      <c r="AA5" s="164" t="s">
        <v>879</v>
      </c>
      <c r="AB5" s="164" t="s">
        <v>880</v>
      </c>
      <c r="AC5" s="164" t="s">
        <v>638</v>
      </c>
      <c r="AD5" s="164" t="s">
        <v>639</v>
      </c>
      <c r="AE5" s="164" t="s">
        <v>640</v>
      </c>
      <c r="AF5" s="164" t="s">
        <v>641</v>
      </c>
      <c r="AG5" s="164" t="s">
        <v>631</v>
      </c>
      <c r="AH5" s="164" t="s">
        <v>950</v>
      </c>
      <c r="AI5" s="164" t="s">
        <v>707</v>
      </c>
      <c r="AJ5" s="164" t="s">
        <v>708</v>
      </c>
      <c r="AK5" s="164" t="s">
        <v>709</v>
      </c>
      <c r="AL5" s="164" t="s">
        <v>1039</v>
      </c>
      <c r="AM5" s="164" t="s">
        <v>951</v>
      </c>
      <c r="AN5" s="164" t="s">
        <v>952</v>
      </c>
      <c r="AO5" s="164" t="s">
        <v>953</v>
      </c>
      <c r="AP5" s="164" t="s">
        <v>954</v>
      </c>
      <c r="AQ5" s="165" t="s">
        <v>258</v>
      </c>
      <c r="AR5" s="166" t="s">
        <v>6</v>
      </c>
      <c r="AS5" s="167" t="s">
        <v>43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3:80" x14ac:dyDescent="0.2">
      <c r="C6" s="19">
        <v>1</v>
      </c>
      <c r="D6" s="146" t="s">
        <v>430</v>
      </c>
      <c r="E6" s="146">
        <v>1996</v>
      </c>
      <c r="F6" s="148" t="s">
        <v>261</v>
      </c>
      <c r="G6" s="14"/>
      <c r="H6" s="13">
        <v>25</v>
      </c>
      <c r="I6" s="13"/>
      <c r="J6" s="13"/>
      <c r="K6" s="13"/>
      <c r="L6" s="13"/>
      <c r="M6" s="13">
        <v>20</v>
      </c>
      <c r="N6" s="13"/>
      <c r="O6" s="13"/>
      <c r="P6" s="13">
        <v>20</v>
      </c>
      <c r="Q6" s="13">
        <v>25</v>
      </c>
      <c r="R6" s="13"/>
      <c r="S6" s="13">
        <v>16</v>
      </c>
      <c r="T6" s="13"/>
      <c r="U6" s="13">
        <v>20</v>
      </c>
      <c r="V6" s="13">
        <v>25</v>
      </c>
      <c r="W6" s="13"/>
      <c r="X6" s="13">
        <v>25</v>
      </c>
      <c r="Y6" s="13">
        <v>25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v>20</v>
      </c>
      <c r="AK6" s="13"/>
      <c r="AL6" s="13">
        <v>25</v>
      </c>
      <c r="AM6" s="13"/>
      <c r="AN6" s="13">
        <v>9</v>
      </c>
      <c r="AO6" s="13">
        <v>16</v>
      </c>
      <c r="AP6" s="13">
        <v>20</v>
      </c>
      <c r="AQ6" s="133"/>
      <c r="AR6" s="168">
        <f t="shared" ref="AR6:AR37" si="0">SUM(G6:AQ6)</f>
        <v>291</v>
      </c>
      <c r="AS6" s="168">
        <v>14</v>
      </c>
    </row>
    <row r="7" spans="3:80" x14ac:dyDescent="0.2">
      <c r="C7" s="20">
        <v>2</v>
      </c>
      <c r="D7" s="136" t="s">
        <v>292</v>
      </c>
      <c r="E7" s="136">
        <v>1997</v>
      </c>
      <c r="F7" s="137" t="s">
        <v>393</v>
      </c>
      <c r="G7" s="9"/>
      <c r="H7" s="2"/>
      <c r="I7" s="2"/>
      <c r="J7" s="2"/>
      <c r="K7" s="2"/>
      <c r="L7" s="2"/>
      <c r="M7" s="2">
        <v>25</v>
      </c>
      <c r="N7" s="2"/>
      <c r="O7" s="2">
        <v>20</v>
      </c>
      <c r="P7" s="2">
        <v>25</v>
      </c>
      <c r="Q7" s="2"/>
      <c r="R7" s="2"/>
      <c r="S7" s="2"/>
      <c r="T7" s="2"/>
      <c r="U7" s="2">
        <v>25</v>
      </c>
      <c r="V7" s="2"/>
      <c r="W7" s="2"/>
      <c r="X7" s="2"/>
      <c r="Y7" s="2"/>
      <c r="Z7" s="2">
        <v>16</v>
      </c>
      <c r="AA7" s="2">
        <v>25</v>
      </c>
      <c r="AB7" s="2"/>
      <c r="AC7" s="2"/>
      <c r="AD7" s="2">
        <v>25</v>
      </c>
      <c r="AE7" s="2"/>
      <c r="AF7" s="2">
        <v>20</v>
      </c>
      <c r="AG7" s="2">
        <v>20</v>
      </c>
      <c r="AH7" s="2">
        <v>25</v>
      </c>
      <c r="AI7" s="2"/>
      <c r="AJ7" s="2"/>
      <c r="AK7" s="2"/>
      <c r="AL7" s="2"/>
      <c r="AM7" s="2"/>
      <c r="AN7" s="2"/>
      <c r="AO7" s="2"/>
      <c r="AP7" s="2"/>
      <c r="AQ7" s="4"/>
      <c r="AR7" s="140">
        <f t="shared" si="0"/>
        <v>226</v>
      </c>
      <c r="AS7" s="159">
        <v>10</v>
      </c>
    </row>
    <row r="8" spans="3:80" x14ac:dyDescent="0.2">
      <c r="C8" s="21">
        <v>3</v>
      </c>
      <c r="D8" s="136" t="s">
        <v>461</v>
      </c>
      <c r="E8" s="136">
        <v>1980</v>
      </c>
      <c r="F8" s="137" t="s">
        <v>261</v>
      </c>
      <c r="G8" s="9"/>
      <c r="H8" s="2">
        <v>16</v>
      </c>
      <c r="I8" s="2"/>
      <c r="J8" s="2"/>
      <c r="K8" s="2">
        <v>20</v>
      </c>
      <c r="L8" s="2"/>
      <c r="M8" s="2"/>
      <c r="N8" s="2">
        <v>16</v>
      </c>
      <c r="O8" s="2"/>
      <c r="P8" s="2">
        <v>11</v>
      </c>
      <c r="Q8" s="2"/>
      <c r="R8" s="2"/>
      <c r="S8" s="2">
        <v>13</v>
      </c>
      <c r="T8" s="2"/>
      <c r="U8" s="2"/>
      <c r="V8" s="2"/>
      <c r="W8" s="2"/>
      <c r="X8" s="2">
        <v>16</v>
      </c>
      <c r="Y8" s="2"/>
      <c r="Z8" s="2"/>
      <c r="AA8" s="2">
        <v>10</v>
      </c>
      <c r="AB8" s="2"/>
      <c r="AC8" s="2"/>
      <c r="AD8" s="2"/>
      <c r="AE8" s="2">
        <v>13</v>
      </c>
      <c r="AF8" s="2"/>
      <c r="AG8" s="2">
        <v>10</v>
      </c>
      <c r="AH8" s="2"/>
      <c r="AI8" s="2"/>
      <c r="AJ8" s="2">
        <v>11</v>
      </c>
      <c r="AK8" s="2"/>
      <c r="AL8" s="2">
        <v>20</v>
      </c>
      <c r="AM8" s="2"/>
      <c r="AN8" s="2">
        <v>3</v>
      </c>
      <c r="AO8" s="2">
        <v>13</v>
      </c>
      <c r="AP8" s="2">
        <v>9</v>
      </c>
      <c r="AQ8" s="4"/>
      <c r="AR8" s="140">
        <f t="shared" si="0"/>
        <v>181</v>
      </c>
      <c r="AS8" s="159">
        <v>14</v>
      </c>
    </row>
    <row r="9" spans="3:80" x14ac:dyDescent="0.2">
      <c r="C9" s="3">
        <v>4</v>
      </c>
      <c r="D9" s="138" t="s">
        <v>312</v>
      </c>
      <c r="E9" s="138">
        <v>1998</v>
      </c>
      <c r="F9" s="139" t="s">
        <v>261</v>
      </c>
      <c r="G9" s="9">
        <v>25</v>
      </c>
      <c r="H9" s="2"/>
      <c r="I9" s="2">
        <v>20</v>
      </c>
      <c r="J9" s="2">
        <v>13</v>
      </c>
      <c r="K9" s="2"/>
      <c r="L9" s="2"/>
      <c r="M9" s="2">
        <v>13</v>
      </c>
      <c r="N9" s="2"/>
      <c r="O9" s="2"/>
      <c r="P9" s="2">
        <v>16</v>
      </c>
      <c r="Q9" s="2"/>
      <c r="R9" s="2"/>
      <c r="S9" s="2"/>
      <c r="T9" s="2"/>
      <c r="U9" s="2"/>
      <c r="V9" s="2"/>
      <c r="W9" s="2"/>
      <c r="X9" s="2"/>
      <c r="Y9" s="2"/>
      <c r="Z9" s="2">
        <v>7</v>
      </c>
      <c r="AA9" s="2"/>
      <c r="AB9" s="2"/>
      <c r="AC9" s="2">
        <v>20</v>
      </c>
      <c r="AD9" s="2"/>
      <c r="AE9" s="2"/>
      <c r="AF9" s="2"/>
      <c r="AG9" s="2"/>
      <c r="AH9" s="2"/>
      <c r="AI9" s="2"/>
      <c r="AJ9" s="2"/>
      <c r="AK9" s="2"/>
      <c r="AL9" s="2"/>
      <c r="AM9" s="2">
        <v>25</v>
      </c>
      <c r="AN9" s="2">
        <v>5</v>
      </c>
      <c r="AO9" s="2">
        <v>11</v>
      </c>
      <c r="AP9" s="2">
        <v>10</v>
      </c>
      <c r="AQ9" s="4"/>
      <c r="AR9" s="186">
        <f t="shared" si="0"/>
        <v>165</v>
      </c>
      <c r="AS9" s="169">
        <v>11</v>
      </c>
    </row>
    <row r="10" spans="3:80" x14ac:dyDescent="0.2">
      <c r="C10" s="3">
        <v>5</v>
      </c>
      <c r="D10" s="29" t="s">
        <v>972</v>
      </c>
      <c r="E10" s="29">
        <v>1980</v>
      </c>
      <c r="F10" s="30" t="s">
        <v>18</v>
      </c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>
        <v>20</v>
      </c>
      <c r="AA10" s="2"/>
      <c r="AB10" s="2"/>
      <c r="AC10" s="2"/>
      <c r="AD10" s="2"/>
      <c r="AE10" s="2"/>
      <c r="AF10" s="2">
        <v>25</v>
      </c>
      <c r="AG10" s="2"/>
      <c r="AH10" s="2"/>
      <c r="AI10" s="2"/>
      <c r="AJ10" s="2">
        <v>25</v>
      </c>
      <c r="AK10" s="2">
        <v>25</v>
      </c>
      <c r="AL10" s="2"/>
      <c r="AM10" s="2"/>
      <c r="AN10" s="2">
        <v>20</v>
      </c>
      <c r="AO10" s="2">
        <v>25</v>
      </c>
      <c r="AP10" s="2"/>
      <c r="AQ10" s="4"/>
      <c r="AR10" s="11">
        <f t="shared" si="0"/>
        <v>140</v>
      </c>
      <c r="AS10" s="12">
        <v>6</v>
      </c>
    </row>
    <row r="11" spans="3:80" x14ac:dyDescent="0.2">
      <c r="C11" s="3">
        <v>6</v>
      </c>
      <c r="D11" s="138" t="s">
        <v>424</v>
      </c>
      <c r="E11" s="138">
        <v>1988</v>
      </c>
      <c r="F11" s="139" t="s">
        <v>493</v>
      </c>
      <c r="G11" s="9"/>
      <c r="H11" s="2"/>
      <c r="I11" s="2"/>
      <c r="J11" s="2">
        <v>25</v>
      </c>
      <c r="K11" s="2"/>
      <c r="L11" s="2"/>
      <c r="M11" s="2"/>
      <c r="N11" s="2"/>
      <c r="O11" s="2">
        <v>25</v>
      </c>
      <c r="P11" s="2"/>
      <c r="Q11" s="2"/>
      <c r="R11" s="2"/>
      <c r="S11" s="2">
        <v>20</v>
      </c>
      <c r="T11" s="2">
        <v>16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>
        <v>13</v>
      </c>
      <c r="AQ11" s="4"/>
      <c r="AR11" s="141">
        <f t="shared" si="0"/>
        <v>99</v>
      </c>
      <c r="AS11" s="169">
        <v>5</v>
      </c>
    </row>
    <row r="12" spans="3:80" x14ac:dyDescent="0.2">
      <c r="C12" s="3">
        <v>7</v>
      </c>
      <c r="D12" s="29" t="s">
        <v>567</v>
      </c>
      <c r="E12" s="29">
        <v>1981</v>
      </c>
      <c r="F12" s="30" t="s">
        <v>490</v>
      </c>
      <c r="G12" s="9"/>
      <c r="H12" s="2"/>
      <c r="I12" s="2"/>
      <c r="J12" s="2"/>
      <c r="K12" s="2"/>
      <c r="L12" s="2"/>
      <c r="M12" s="2"/>
      <c r="N12" s="2"/>
      <c r="O12" s="2">
        <v>16</v>
      </c>
      <c r="P12" s="2"/>
      <c r="Q12" s="2"/>
      <c r="R12" s="2"/>
      <c r="S12" s="2">
        <v>25</v>
      </c>
      <c r="T12" s="2"/>
      <c r="U12" s="2"/>
      <c r="V12" s="2"/>
      <c r="W12" s="2"/>
      <c r="X12" s="2"/>
      <c r="Y12" s="2"/>
      <c r="Z12" s="2">
        <v>11</v>
      </c>
      <c r="AA12" s="2"/>
      <c r="AB12" s="2">
        <v>25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>
        <v>20</v>
      </c>
      <c r="AP12" s="2"/>
      <c r="AQ12" s="4"/>
      <c r="AR12" s="11">
        <f t="shared" si="0"/>
        <v>97</v>
      </c>
      <c r="AS12" s="12">
        <v>5</v>
      </c>
    </row>
    <row r="13" spans="3:80" x14ac:dyDescent="0.2">
      <c r="C13" s="3">
        <v>8</v>
      </c>
      <c r="D13" s="29" t="s">
        <v>305</v>
      </c>
      <c r="E13" s="29">
        <v>1986</v>
      </c>
      <c r="F13" s="30" t="s">
        <v>243</v>
      </c>
      <c r="G13" s="9">
        <v>20</v>
      </c>
      <c r="H13" s="2">
        <v>20</v>
      </c>
      <c r="I13" s="2">
        <v>16</v>
      </c>
      <c r="J13" s="2"/>
      <c r="K13" s="2"/>
      <c r="L13" s="2"/>
      <c r="M13" s="2"/>
      <c r="N13" s="2">
        <v>25</v>
      </c>
      <c r="O13" s="2"/>
      <c r="P13" s="2"/>
      <c r="Q13" s="2"/>
      <c r="R13" s="2"/>
      <c r="S13" s="2"/>
      <c r="T13" s="2">
        <v>11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32"/>
      <c r="AI13" s="2"/>
      <c r="AJ13" s="2"/>
      <c r="AK13" s="2"/>
      <c r="AL13" s="2"/>
      <c r="AM13" s="2"/>
      <c r="AN13" s="2"/>
      <c r="AO13" s="2"/>
      <c r="AP13" s="2"/>
      <c r="AQ13" s="4"/>
      <c r="AR13" s="122">
        <f t="shared" si="0"/>
        <v>92</v>
      </c>
      <c r="AS13" s="38">
        <v>5</v>
      </c>
    </row>
    <row r="14" spans="3:80" x14ac:dyDescent="0.2">
      <c r="C14" s="3">
        <v>9</v>
      </c>
      <c r="D14" s="29" t="s">
        <v>511</v>
      </c>
      <c r="E14" s="29">
        <v>1981</v>
      </c>
      <c r="F14" s="30" t="s">
        <v>564</v>
      </c>
      <c r="G14" s="9">
        <v>13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20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>
        <v>42</v>
      </c>
      <c r="AR14" s="11">
        <f t="shared" si="0"/>
        <v>85</v>
      </c>
      <c r="AS14" s="12">
        <v>4</v>
      </c>
    </row>
    <row r="15" spans="3:80" x14ac:dyDescent="0.2">
      <c r="C15" s="3">
        <v>10</v>
      </c>
      <c r="D15" s="2" t="s">
        <v>731</v>
      </c>
      <c r="E15" s="2">
        <v>1988</v>
      </c>
      <c r="F15" s="4" t="s">
        <v>732</v>
      </c>
      <c r="G15" s="9"/>
      <c r="H15" s="2"/>
      <c r="I15" s="2"/>
      <c r="J15" s="2">
        <v>10</v>
      </c>
      <c r="K15" s="2"/>
      <c r="L15" s="2"/>
      <c r="M15" s="2">
        <v>11</v>
      </c>
      <c r="N15" s="2">
        <v>20</v>
      </c>
      <c r="O15" s="2"/>
      <c r="P15" s="2"/>
      <c r="Q15" s="2"/>
      <c r="R15" s="2"/>
      <c r="S15" s="2"/>
      <c r="T15" s="2"/>
      <c r="U15" s="2">
        <v>16</v>
      </c>
      <c r="V15" s="2">
        <v>20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/>
      <c r="AR15" s="11">
        <f t="shared" si="0"/>
        <v>77</v>
      </c>
      <c r="AS15" s="12">
        <v>5</v>
      </c>
    </row>
    <row r="16" spans="3:80" x14ac:dyDescent="0.2">
      <c r="C16" s="3">
        <v>11</v>
      </c>
      <c r="D16" s="29" t="s">
        <v>875</v>
      </c>
      <c r="E16" s="29">
        <v>1993</v>
      </c>
      <c r="F16" s="30" t="s">
        <v>393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25</v>
      </c>
      <c r="X16" s="2"/>
      <c r="Y16" s="2"/>
      <c r="Z16" s="2">
        <v>25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25</v>
      </c>
      <c r="AO16" s="2"/>
      <c r="AP16" s="2"/>
      <c r="AQ16" s="4"/>
      <c r="AR16" s="122">
        <f t="shared" si="0"/>
        <v>75</v>
      </c>
      <c r="AS16" s="38">
        <v>3</v>
      </c>
    </row>
    <row r="17" spans="3:45" x14ac:dyDescent="0.2">
      <c r="C17" s="3">
        <v>12</v>
      </c>
      <c r="D17" s="29" t="s">
        <v>605</v>
      </c>
      <c r="E17" s="29">
        <v>1983</v>
      </c>
      <c r="F17" s="30" t="s">
        <v>606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25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>
        <v>25</v>
      </c>
      <c r="AH17" s="2"/>
      <c r="AI17" s="2"/>
      <c r="AJ17" s="2"/>
      <c r="AK17" s="2"/>
      <c r="AL17" s="2"/>
      <c r="AM17" s="2"/>
      <c r="AN17" s="2"/>
      <c r="AO17" s="2"/>
      <c r="AP17" s="2"/>
      <c r="AQ17" s="4"/>
      <c r="AR17" s="11">
        <f t="shared" si="0"/>
        <v>50</v>
      </c>
      <c r="AS17" s="12">
        <v>2</v>
      </c>
    </row>
    <row r="18" spans="3:45" x14ac:dyDescent="0.2">
      <c r="C18" s="3">
        <v>13</v>
      </c>
      <c r="D18" s="138" t="s">
        <v>664</v>
      </c>
      <c r="E18" s="138">
        <v>1985</v>
      </c>
      <c r="F18" s="139" t="s">
        <v>18</v>
      </c>
      <c r="G18" s="9">
        <v>10</v>
      </c>
      <c r="H18" s="2"/>
      <c r="I18" s="2">
        <v>13</v>
      </c>
      <c r="J18" s="2"/>
      <c r="K18" s="2">
        <v>25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/>
      <c r="AR18" s="141">
        <f t="shared" si="0"/>
        <v>48</v>
      </c>
      <c r="AS18" s="169">
        <v>3</v>
      </c>
    </row>
    <row r="19" spans="3:45" x14ac:dyDescent="0.2">
      <c r="C19" s="3">
        <v>14</v>
      </c>
      <c r="D19" s="138" t="s">
        <v>366</v>
      </c>
      <c r="E19" s="138">
        <v>1996</v>
      </c>
      <c r="F19" s="139" t="s">
        <v>261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11</v>
      </c>
      <c r="V19" s="2">
        <v>16</v>
      </c>
      <c r="W19" s="2"/>
      <c r="X19" s="2">
        <v>20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/>
      <c r="AR19" s="141">
        <f t="shared" si="0"/>
        <v>47</v>
      </c>
      <c r="AS19" s="169">
        <v>3</v>
      </c>
    </row>
    <row r="20" spans="3:45" x14ac:dyDescent="0.2">
      <c r="C20" s="3">
        <v>15</v>
      </c>
      <c r="D20" s="2" t="s">
        <v>729</v>
      </c>
      <c r="E20" s="138">
        <v>1986</v>
      </c>
      <c r="F20" s="4" t="s">
        <v>490</v>
      </c>
      <c r="G20" s="9"/>
      <c r="H20" s="2"/>
      <c r="I20" s="2"/>
      <c r="J20" s="2">
        <v>16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10</v>
      </c>
      <c r="AA20" s="2">
        <v>16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141">
        <f t="shared" si="0"/>
        <v>42</v>
      </c>
      <c r="AS20" s="169">
        <v>3</v>
      </c>
    </row>
    <row r="21" spans="3:45" x14ac:dyDescent="0.2">
      <c r="C21" s="3">
        <v>16</v>
      </c>
      <c r="D21" s="29" t="s">
        <v>598</v>
      </c>
      <c r="E21" s="29">
        <v>1999</v>
      </c>
      <c r="F21" s="30" t="s">
        <v>243</v>
      </c>
      <c r="G21" s="9"/>
      <c r="H21" s="2"/>
      <c r="I21" s="2"/>
      <c r="J21" s="2"/>
      <c r="K21" s="2"/>
      <c r="L21" s="2"/>
      <c r="M21" s="2">
        <v>16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25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/>
      <c r="AR21" s="122">
        <f t="shared" si="0"/>
        <v>41</v>
      </c>
      <c r="AS21" s="38">
        <v>2</v>
      </c>
    </row>
    <row r="22" spans="3:45" x14ac:dyDescent="0.2">
      <c r="C22" s="3">
        <v>17</v>
      </c>
      <c r="D22" s="29" t="s">
        <v>1058</v>
      </c>
      <c r="E22" s="29">
        <v>1997</v>
      </c>
      <c r="F22" s="30" t="s">
        <v>393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11</v>
      </c>
      <c r="AO22" s="2"/>
      <c r="AP22" s="2">
        <v>25</v>
      </c>
      <c r="AQ22" s="4"/>
      <c r="AR22" s="122">
        <f t="shared" si="0"/>
        <v>36</v>
      </c>
      <c r="AS22" s="38">
        <v>2</v>
      </c>
    </row>
    <row r="23" spans="3:45" x14ac:dyDescent="0.2">
      <c r="C23" s="3">
        <v>18</v>
      </c>
      <c r="D23" s="2" t="s">
        <v>728</v>
      </c>
      <c r="E23" s="138">
        <v>1985</v>
      </c>
      <c r="F23" s="4" t="s">
        <v>9</v>
      </c>
      <c r="G23" s="9"/>
      <c r="H23" s="2"/>
      <c r="I23" s="32"/>
      <c r="J23" s="2">
        <v>20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16</v>
      </c>
      <c r="AK23" s="2"/>
      <c r="AL23" s="2"/>
      <c r="AM23" s="2"/>
      <c r="AN23" s="2"/>
      <c r="AO23" s="2"/>
      <c r="AP23" s="2"/>
      <c r="AQ23" s="4"/>
      <c r="AR23" s="141">
        <f t="shared" si="0"/>
        <v>36</v>
      </c>
      <c r="AS23" s="169">
        <v>3</v>
      </c>
    </row>
    <row r="24" spans="3:45" x14ac:dyDescent="0.2">
      <c r="C24" s="3">
        <v>19</v>
      </c>
      <c r="D24" s="2" t="s">
        <v>761</v>
      </c>
      <c r="E24" s="2">
        <v>1976</v>
      </c>
      <c r="F24" s="4" t="s">
        <v>323</v>
      </c>
      <c r="G24" s="9"/>
      <c r="H24" s="2"/>
      <c r="I24" s="2"/>
      <c r="J24" s="2"/>
      <c r="K24" s="2"/>
      <c r="L24" s="2"/>
      <c r="M24" s="2">
        <v>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25</v>
      </c>
      <c r="AJ24" s="2"/>
      <c r="AK24" s="2"/>
      <c r="AL24" s="2"/>
      <c r="AM24" s="2"/>
      <c r="AN24" s="2"/>
      <c r="AO24" s="2"/>
      <c r="AP24" s="2"/>
      <c r="AQ24" s="4"/>
      <c r="AR24" s="122">
        <f t="shared" si="0"/>
        <v>34</v>
      </c>
      <c r="AS24" s="38">
        <v>2</v>
      </c>
    </row>
    <row r="25" spans="3:45" x14ac:dyDescent="0.2">
      <c r="C25" s="3">
        <v>20</v>
      </c>
      <c r="D25" s="29" t="s">
        <v>902</v>
      </c>
      <c r="E25" s="29">
        <v>1996</v>
      </c>
      <c r="F25" s="30" t="s">
        <v>393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13</v>
      </c>
      <c r="AA25" s="2">
        <v>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/>
      <c r="AR25" s="11">
        <f t="shared" si="0"/>
        <v>33</v>
      </c>
      <c r="AS25" s="12">
        <v>2</v>
      </c>
    </row>
    <row r="26" spans="3:45" x14ac:dyDescent="0.2">
      <c r="C26" s="3">
        <v>21</v>
      </c>
      <c r="D26" s="29" t="s">
        <v>597</v>
      </c>
      <c r="E26" s="29">
        <v>1998</v>
      </c>
      <c r="F26" s="30" t="s">
        <v>261</v>
      </c>
      <c r="G26" s="9">
        <v>11</v>
      </c>
      <c r="H26" s="2"/>
      <c r="I26" s="2"/>
      <c r="J26" s="2"/>
      <c r="K26" s="2"/>
      <c r="L26" s="2"/>
      <c r="M26" s="2"/>
      <c r="N26" s="2"/>
      <c r="O26" s="2"/>
      <c r="P26" s="2">
        <v>13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8</v>
      </c>
      <c r="AO26" s="2"/>
      <c r="AP26" s="2"/>
      <c r="AQ26" s="4"/>
      <c r="AR26" s="122">
        <f t="shared" si="0"/>
        <v>32</v>
      </c>
      <c r="AS26" s="38">
        <v>3</v>
      </c>
    </row>
    <row r="27" spans="3:45" x14ac:dyDescent="0.2">
      <c r="C27" s="3">
        <v>22</v>
      </c>
      <c r="D27" s="29" t="s">
        <v>568</v>
      </c>
      <c r="E27" s="29">
        <v>1980</v>
      </c>
      <c r="F27" s="30" t="s">
        <v>326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>
        <v>9</v>
      </c>
      <c r="AA27" s="2">
        <v>11</v>
      </c>
      <c r="AB27" s="2"/>
      <c r="AC27" s="2"/>
      <c r="AD27" s="2"/>
      <c r="AE27" s="2"/>
      <c r="AF27" s="2"/>
      <c r="AG27" s="2">
        <v>11</v>
      </c>
      <c r="AH27" s="2"/>
      <c r="AI27" s="2"/>
      <c r="AJ27" s="2"/>
      <c r="AK27" s="2"/>
      <c r="AL27" s="2"/>
      <c r="AM27" s="2"/>
      <c r="AN27" s="2"/>
      <c r="AO27" s="2"/>
      <c r="AP27" s="2"/>
      <c r="AQ27" s="4"/>
      <c r="AR27" s="11">
        <f t="shared" si="0"/>
        <v>31</v>
      </c>
      <c r="AS27" s="12">
        <v>3</v>
      </c>
    </row>
    <row r="28" spans="3:45" x14ac:dyDescent="0.2">
      <c r="C28" s="3">
        <v>23</v>
      </c>
      <c r="D28" s="29" t="s">
        <v>847</v>
      </c>
      <c r="E28" s="29">
        <v>1983</v>
      </c>
      <c r="F28" s="30" t="s">
        <v>848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13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>
        <v>16</v>
      </c>
      <c r="AH28" s="32"/>
      <c r="AI28" s="2"/>
      <c r="AJ28" s="2"/>
      <c r="AK28" s="2"/>
      <c r="AL28" s="2"/>
      <c r="AM28" s="2"/>
      <c r="AN28" s="2"/>
      <c r="AO28" s="2"/>
      <c r="AP28" s="2"/>
      <c r="AQ28" s="4"/>
      <c r="AR28" s="122">
        <f t="shared" si="0"/>
        <v>29</v>
      </c>
      <c r="AS28" s="12">
        <v>2</v>
      </c>
    </row>
    <row r="29" spans="3:45" x14ac:dyDescent="0.2">
      <c r="C29" s="3">
        <v>24</v>
      </c>
      <c r="D29" s="29" t="s">
        <v>500</v>
      </c>
      <c r="E29" s="29">
        <v>1981</v>
      </c>
      <c r="F29" s="30" t="s">
        <v>284</v>
      </c>
      <c r="G29" s="9"/>
      <c r="H29" s="2"/>
      <c r="I29" s="2">
        <v>25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/>
      <c r="AR29" s="122">
        <f t="shared" si="0"/>
        <v>25</v>
      </c>
      <c r="AS29" s="38">
        <v>1</v>
      </c>
    </row>
    <row r="30" spans="3:45" x14ac:dyDescent="0.2">
      <c r="C30" s="3">
        <v>24</v>
      </c>
      <c r="D30" s="22" t="s">
        <v>446</v>
      </c>
      <c r="E30" s="22">
        <v>1981</v>
      </c>
      <c r="F30" s="23" t="s">
        <v>432</v>
      </c>
      <c r="G30" s="9"/>
      <c r="H30" s="2"/>
      <c r="I30" s="2"/>
      <c r="J30" s="2"/>
      <c r="K30" s="2"/>
      <c r="L30" s="2">
        <v>25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22">
        <f t="shared" si="0"/>
        <v>25</v>
      </c>
      <c r="AS30" s="38">
        <v>1</v>
      </c>
    </row>
    <row r="31" spans="3:45" x14ac:dyDescent="0.2">
      <c r="C31" s="3">
        <v>24</v>
      </c>
      <c r="D31" s="29" t="s">
        <v>800</v>
      </c>
      <c r="E31" s="29"/>
      <c r="F31" s="30" t="s">
        <v>799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v>25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22">
        <f t="shared" si="0"/>
        <v>25</v>
      </c>
      <c r="AS31" s="38">
        <v>1</v>
      </c>
    </row>
    <row r="32" spans="3:45" x14ac:dyDescent="0.2">
      <c r="C32" s="3">
        <v>24</v>
      </c>
      <c r="D32" s="2" t="s">
        <v>575</v>
      </c>
      <c r="E32" s="2">
        <v>2001</v>
      </c>
      <c r="F32" s="4" t="s">
        <v>393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25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1">
        <f t="shared" si="0"/>
        <v>25</v>
      </c>
      <c r="AS32" s="12">
        <v>1</v>
      </c>
    </row>
    <row r="33" spans="3:45" x14ac:dyDescent="0.2">
      <c r="C33" s="3">
        <v>28</v>
      </c>
      <c r="D33" s="29" t="s">
        <v>588</v>
      </c>
      <c r="E33" s="29">
        <v>1998</v>
      </c>
      <c r="F33" s="30" t="s">
        <v>459</v>
      </c>
      <c r="G33" s="9"/>
      <c r="H33" s="2"/>
      <c r="I33" s="2">
        <v>11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>
        <v>11</v>
      </c>
      <c r="AL33" s="2"/>
      <c r="AM33" s="2"/>
      <c r="AN33" s="2"/>
      <c r="AO33" s="2"/>
      <c r="AP33" s="2"/>
      <c r="AQ33" s="4"/>
      <c r="AR33" s="11">
        <f t="shared" si="0"/>
        <v>22</v>
      </c>
      <c r="AS33" s="12">
        <v>2</v>
      </c>
    </row>
    <row r="34" spans="3:45" x14ac:dyDescent="0.2">
      <c r="C34" s="3">
        <v>29</v>
      </c>
      <c r="D34" s="29" t="s">
        <v>746</v>
      </c>
      <c r="E34" s="29"/>
      <c r="F34" s="30" t="s">
        <v>18</v>
      </c>
      <c r="G34" s="9"/>
      <c r="H34" s="2"/>
      <c r="I34" s="2"/>
      <c r="J34" s="2"/>
      <c r="K34" s="2"/>
      <c r="L34" s="2">
        <v>20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1">
        <f t="shared" si="0"/>
        <v>20</v>
      </c>
      <c r="AS34" s="12">
        <v>1</v>
      </c>
    </row>
    <row r="35" spans="3:45" x14ac:dyDescent="0.2">
      <c r="C35" s="3">
        <v>29</v>
      </c>
      <c r="D35" s="29" t="s">
        <v>846</v>
      </c>
      <c r="E35" s="29"/>
      <c r="F35" s="30" t="s">
        <v>37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20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1">
        <f t="shared" si="0"/>
        <v>20</v>
      </c>
      <c r="AS35" s="12">
        <v>1</v>
      </c>
    </row>
    <row r="36" spans="3:45" x14ac:dyDescent="0.2">
      <c r="C36" s="3">
        <v>29</v>
      </c>
      <c r="D36" s="2" t="s">
        <v>448</v>
      </c>
      <c r="E36" s="138">
        <v>1987</v>
      </c>
      <c r="F36" s="4" t="s">
        <v>978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>
        <v>20</v>
      </c>
      <c r="AI36" s="2"/>
      <c r="AJ36" s="2"/>
      <c r="AK36" s="2"/>
      <c r="AL36" s="2"/>
      <c r="AM36" s="2"/>
      <c r="AN36" s="2"/>
      <c r="AO36" s="2"/>
      <c r="AP36" s="2"/>
      <c r="AQ36" s="4"/>
      <c r="AR36" s="141">
        <f t="shared" si="0"/>
        <v>20</v>
      </c>
      <c r="AS36" s="169">
        <v>1</v>
      </c>
    </row>
    <row r="37" spans="3:45" x14ac:dyDescent="0.2">
      <c r="C37" s="3">
        <v>29</v>
      </c>
      <c r="D37" s="2" t="s">
        <v>994</v>
      </c>
      <c r="E37" s="138">
        <v>1980</v>
      </c>
      <c r="F37" s="4" t="s">
        <v>326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>
        <v>20</v>
      </c>
      <c r="AL37" s="2"/>
      <c r="AM37" s="2"/>
      <c r="AN37" s="2"/>
      <c r="AO37" s="2"/>
      <c r="AP37" s="2"/>
      <c r="AQ37" s="4"/>
      <c r="AR37" s="141">
        <f t="shared" si="0"/>
        <v>20</v>
      </c>
      <c r="AS37" s="169">
        <v>1</v>
      </c>
    </row>
    <row r="38" spans="3:45" x14ac:dyDescent="0.2">
      <c r="C38" s="3">
        <v>29</v>
      </c>
      <c r="D38" s="29" t="s">
        <v>665</v>
      </c>
      <c r="E38" s="29">
        <v>1995</v>
      </c>
      <c r="F38" s="30" t="s">
        <v>730</v>
      </c>
      <c r="G38" s="9">
        <v>9</v>
      </c>
      <c r="H38" s="2"/>
      <c r="I38" s="2"/>
      <c r="J38" s="2">
        <v>11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22">
        <f t="shared" ref="AR38:AR68" si="1">SUM(G38:AQ38)</f>
        <v>20</v>
      </c>
      <c r="AS38" s="38">
        <v>2</v>
      </c>
    </row>
    <row r="39" spans="3:45" x14ac:dyDescent="0.2">
      <c r="C39" s="3">
        <v>34</v>
      </c>
      <c r="D39" s="29" t="s">
        <v>922</v>
      </c>
      <c r="E39" s="29">
        <v>1987</v>
      </c>
      <c r="F39" s="30" t="s">
        <v>393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13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6</v>
      </c>
      <c r="AO39" s="2"/>
      <c r="AP39" s="2"/>
      <c r="AQ39" s="4"/>
      <c r="AR39" s="122">
        <f t="shared" si="1"/>
        <v>19</v>
      </c>
      <c r="AS39" s="38">
        <v>2</v>
      </c>
    </row>
    <row r="40" spans="3:45" x14ac:dyDescent="0.2">
      <c r="C40" s="3">
        <v>35</v>
      </c>
      <c r="D40" s="29" t="s">
        <v>663</v>
      </c>
      <c r="E40" s="29"/>
      <c r="F40" s="30" t="s">
        <v>18</v>
      </c>
      <c r="G40" s="9">
        <v>16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22">
        <f t="shared" si="1"/>
        <v>16</v>
      </c>
      <c r="AS40" s="38">
        <v>1</v>
      </c>
    </row>
    <row r="41" spans="3:45" x14ac:dyDescent="0.2">
      <c r="C41" s="3">
        <v>35</v>
      </c>
      <c r="D41" s="29" t="s">
        <v>941</v>
      </c>
      <c r="E41" s="29"/>
      <c r="F41" s="30" t="s">
        <v>261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v>16</v>
      </c>
      <c r="AD41" s="2"/>
      <c r="AE41" s="2"/>
      <c r="AF41" s="2"/>
      <c r="AG41" s="2"/>
      <c r="AH41" s="32"/>
      <c r="AI41" s="2"/>
      <c r="AJ41" s="2"/>
      <c r="AK41" s="2"/>
      <c r="AL41" s="2"/>
      <c r="AM41" s="2"/>
      <c r="AN41" s="2"/>
      <c r="AO41" s="2"/>
      <c r="AP41" s="2"/>
      <c r="AQ41" s="4"/>
      <c r="AR41" s="122">
        <f t="shared" si="1"/>
        <v>16</v>
      </c>
      <c r="AS41" s="12">
        <v>1</v>
      </c>
    </row>
    <row r="42" spans="3:45" x14ac:dyDescent="0.2">
      <c r="C42" s="3">
        <v>35</v>
      </c>
      <c r="D42" s="2" t="s">
        <v>964</v>
      </c>
      <c r="E42" s="2"/>
      <c r="F42" s="4" t="s">
        <v>18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>
        <v>16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32"/>
      <c r="AQ42" s="4"/>
      <c r="AR42" s="11">
        <f t="shared" si="1"/>
        <v>16</v>
      </c>
      <c r="AS42" s="12">
        <v>1</v>
      </c>
    </row>
    <row r="43" spans="3:45" x14ac:dyDescent="0.2">
      <c r="C43" s="3">
        <v>35</v>
      </c>
      <c r="D43" s="29" t="s">
        <v>995</v>
      </c>
      <c r="E43" s="29">
        <v>1998</v>
      </c>
      <c r="F43" s="30" t="s">
        <v>996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>
        <v>16</v>
      </c>
      <c r="AL43" s="2"/>
      <c r="AM43" s="2"/>
      <c r="AN43" s="2"/>
      <c r="AO43" s="2"/>
      <c r="AP43" s="2"/>
      <c r="AQ43" s="4"/>
      <c r="AR43" s="122">
        <f t="shared" si="1"/>
        <v>16</v>
      </c>
      <c r="AS43" s="38">
        <v>1</v>
      </c>
    </row>
    <row r="44" spans="3:45" x14ac:dyDescent="0.2">
      <c r="C44" s="3">
        <v>35</v>
      </c>
      <c r="D44" s="29" t="s">
        <v>610</v>
      </c>
      <c r="E44" s="29">
        <v>2000</v>
      </c>
      <c r="F44" s="30" t="s">
        <v>393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>
        <v>16</v>
      </c>
      <c r="AO44" s="2"/>
      <c r="AP44" s="32"/>
      <c r="AQ44" s="4"/>
      <c r="AR44" s="11">
        <f t="shared" si="1"/>
        <v>16</v>
      </c>
      <c r="AS44" s="12">
        <v>1</v>
      </c>
    </row>
    <row r="45" spans="3:45" x14ac:dyDescent="0.2">
      <c r="C45" s="3">
        <v>35</v>
      </c>
      <c r="D45" s="2" t="s">
        <v>1106</v>
      </c>
      <c r="E45" s="138">
        <v>1981</v>
      </c>
      <c r="F45" s="4" t="s">
        <v>1107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>
        <v>16</v>
      </c>
      <c r="AQ45" s="4"/>
      <c r="AR45" s="141">
        <f t="shared" si="1"/>
        <v>16</v>
      </c>
      <c r="AS45" s="169">
        <v>1</v>
      </c>
    </row>
    <row r="46" spans="3:45" x14ac:dyDescent="0.2">
      <c r="C46" s="3">
        <v>41</v>
      </c>
      <c r="D46" s="2" t="s">
        <v>733</v>
      </c>
      <c r="E46" s="2">
        <v>2002</v>
      </c>
      <c r="F46" s="4" t="s">
        <v>261</v>
      </c>
      <c r="G46" s="9"/>
      <c r="H46" s="2"/>
      <c r="I46" s="2"/>
      <c r="J46" s="2">
        <v>9</v>
      </c>
      <c r="K46" s="2"/>
      <c r="L46" s="2"/>
      <c r="M46" s="2">
        <v>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32"/>
      <c r="AM46" s="2"/>
      <c r="AN46" s="2"/>
      <c r="AO46" s="2"/>
      <c r="AP46" s="2"/>
      <c r="AQ46" s="4"/>
      <c r="AR46" s="11">
        <f t="shared" si="1"/>
        <v>16</v>
      </c>
      <c r="AS46" s="12">
        <v>2</v>
      </c>
    </row>
    <row r="47" spans="3:45" x14ac:dyDescent="0.2">
      <c r="C47" s="3">
        <v>42</v>
      </c>
      <c r="D47" s="29" t="s">
        <v>943</v>
      </c>
      <c r="E47" s="29">
        <v>1985</v>
      </c>
      <c r="F47" s="30" t="s">
        <v>261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11</v>
      </c>
      <c r="AD47" s="2"/>
      <c r="AE47" s="2"/>
      <c r="AF47" s="2"/>
      <c r="AG47" s="2"/>
      <c r="AH47" s="32"/>
      <c r="AI47" s="2"/>
      <c r="AJ47" s="2"/>
      <c r="AK47" s="2"/>
      <c r="AL47" s="2"/>
      <c r="AM47" s="2"/>
      <c r="AN47" s="2">
        <v>4</v>
      </c>
      <c r="AO47" s="2"/>
      <c r="AP47" s="2"/>
      <c r="AQ47" s="4"/>
      <c r="AR47" s="122">
        <f t="shared" si="1"/>
        <v>15</v>
      </c>
      <c r="AS47" s="12">
        <v>2</v>
      </c>
    </row>
    <row r="48" spans="3:45" x14ac:dyDescent="0.2">
      <c r="C48" s="3">
        <v>43</v>
      </c>
      <c r="D48" s="29" t="s">
        <v>973</v>
      </c>
      <c r="E48" s="29">
        <v>1994</v>
      </c>
      <c r="F48" s="30" t="s">
        <v>97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>
        <v>13</v>
      </c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13</v>
      </c>
      <c r="AS48" s="12">
        <v>1</v>
      </c>
    </row>
    <row r="49" spans="3:45" x14ac:dyDescent="0.2">
      <c r="C49" s="3">
        <v>43</v>
      </c>
      <c r="D49" s="29" t="s">
        <v>855</v>
      </c>
      <c r="E49" s="29">
        <v>1997</v>
      </c>
      <c r="F49" s="30" t="s">
        <v>243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>
        <v>13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13</v>
      </c>
      <c r="AS49" s="12">
        <v>1</v>
      </c>
    </row>
    <row r="50" spans="3:45" x14ac:dyDescent="0.2">
      <c r="C50" s="3">
        <v>43</v>
      </c>
      <c r="D50" s="29" t="s">
        <v>942</v>
      </c>
      <c r="E50" s="29"/>
      <c r="F50" s="30" t="s">
        <v>66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v>13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13</v>
      </c>
      <c r="AS50" s="12">
        <v>1</v>
      </c>
    </row>
    <row r="51" spans="3:45" x14ac:dyDescent="0.2">
      <c r="C51" s="3">
        <v>43</v>
      </c>
      <c r="D51" s="29" t="s">
        <v>415</v>
      </c>
      <c r="E51" s="29">
        <v>1995</v>
      </c>
      <c r="F51" s="30" t="s">
        <v>243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13</v>
      </c>
      <c r="AK51" s="2"/>
      <c r="AL51" s="2"/>
      <c r="AM51" s="2"/>
      <c r="AN51" s="2"/>
      <c r="AO51" s="2"/>
      <c r="AP51" s="2"/>
      <c r="AQ51" s="4"/>
      <c r="AR51" s="11">
        <f t="shared" si="1"/>
        <v>13</v>
      </c>
      <c r="AS51" s="12">
        <v>1</v>
      </c>
    </row>
    <row r="52" spans="3:45" x14ac:dyDescent="0.2">
      <c r="C52" s="3">
        <v>43</v>
      </c>
      <c r="D52" s="2" t="s">
        <v>999</v>
      </c>
      <c r="E52" s="2">
        <v>1992</v>
      </c>
      <c r="F52" s="4" t="s">
        <v>66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v>13</v>
      </c>
      <c r="AL52" s="2"/>
      <c r="AM52" s="2"/>
      <c r="AN52" s="2"/>
      <c r="AO52" s="2"/>
      <c r="AP52" s="2"/>
      <c r="AQ52" s="4"/>
      <c r="AR52" s="11">
        <f t="shared" si="1"/>
        <v>13</v>
      </c>
      <c r="AS52" s="12">
        <v>1</v>
      </c>
    </row>
    <row r="53" spans="3:45" x14ac:dyDescent="0.2">
      <c r="C53" s="3">
        <v>43</v>
      </c>
      <c r="D53" s="29" t="s">
        <v>1054</v>
      </c>
      <c r="E53" s="29">
        <v>2000</v>
      </c>
      <c r="F53" s="30" t="s">
        <v>393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>
        <v>13</v>
      </c>
      <c r="AO53" s="2"/>
      <c r="AP53" s="32"/>
      <c r="AQ53" s="4"/>
      <c r="AR53" s="11">
        <f t="shared" si="1"/>
        <v>13</v>
      </c>
      <c r="AS53" s="12">
        <v>1</v>
      </c>
    </row>
    <row r="54" spans="3:45" x14ac:dyDescent="0.2">
      <c r="C54" s="3">
        <v>49</v>
      </c>
      <c r="D54" s="29" t="s">
        <v>447</v>
      </c>
      <c r="E54" s="29">
        <v>1991</v>
      </c>
      <c r="F54" s="30" t="s">
        <v>11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32">
        <v>12.5</v>
      </c>
      <c r="AN54" s="2"/>
      <c r="AO54" s="2"/>
      <c r="AP54" s="2"/>
      <c r="AQ54" s="4"/>
      <c r="AR54" s="11">
        <f t="shared" si="1"/>
        <v>12.5</v>
      </c>
      <c r="AS54" s="12">
        <v>1</v>
      </c>
    </row>
    <row r="55" spans="3:45" x14ac:dyDescent="0.2">
      <c r="C55" s="3">
        <v>50</v>
      </c>
      <c r="D55" s="29" t="s">
        <v>1108</v>
      </c>
      <c r="E55" s="29">
        <v>1982</v>
      </c>
      <c r="F55" s="30" t="s">
        <v>25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>
        <v>11</v>
      </c>
      <c r="AQ55" s="4"/>
      <c r="AR55" s="122">
        <f t="shared" si="1"/>
        <v>11</v>
      </c>
      <c r="AS55" s="38">
        <v>1</v>
      </c>
    </row>
    <row r="56" spans="3:45" x14ac:dyDescent="0.2">
      <c r="C56" s="3">
        <v>51</v>
      </c>
      <c r="D56" s="29" t="s">
        <v>760</v>
      </c>
      <c r="E56" s="29"/>
      <c r="F56" s="30" t="s">
        <v>470</v>
      </c>
      <c r="G56" s="9"/>
      <c r="H56" s="2"/>
      <c r="I56" s="2"/>
      <c r="J56" s="2"/>
      <c r="K56" s="2"/>
      <c r="L56" s="2"/>
      <c r="M56" s="2">
        <v>10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10</v>
      </c>
      <c r="AS56" s="12">
        <v>1</v>
      </c>
    </row>
    <row r="57" spans="3:45" x14ac:dyDescent="0.2">
      <c r="C57" s="3">
        <v>51</v>
      </c>
      <c r="D57" s="2" t="s">
        <v>856</v>
      </c>
      <c r="E57" s="2">
        <v>1987</v>
      </c>
      <c r="F57" s="4" t="s">
        <v>356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10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">
        <f t="shared" si="1"/>
        <v>10</v>
      </c>
      <c r="AS57" s="12">
        <v>1</v>
      </c>
    </row>
    <row r="58" spans="3:45" x14ac:dyDescent="0.2">
      <c r="C58" s="3">
        <v>51</v>
      </c>
      <c r="D58" s="29" t="s">
        <v>944</v>
      </c>
      <c r="E58" s="29"/>
      <c r="F58" s="30" t="s">
        <v>318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>
        <v>10</v>
      </c>
      <c r="AD58" s="2"/>
      <c r="AE58" s="2"/>
      <c r="AF58" s="2"/>
      <c r="AG58" s="2"/>
      <c r="AH58" s="32"/>
      <c r="AI58" s="2"/>
      <c r="AJ58" s="2"/>
      <c r="AK58" s="2"/>
      <c r="AL58" s="2"/>
      <c r="AM58" s="2"/>
      <c r="AN58" s="2"/>
      <c r="AO58" s="2"/>
      <c r="AP58" s="2"/>
      <c r="AQ58" s="4"/>
      <c r="AR58" s="122">
        <f t="shared" si="1"/>
        <v>10</v>
      </c>
      <c r="AS58" s="12">
        <v>1</v>
      </c>
    </row>
    <row r="59" spans="3:45" x14ac:dyDescent="0.2">
      <c r="C59" s="3">
        <v>51</v>
      </c>
      <c r="D59" s="2" t="s">
        <v>1055</v>
      </c>
      <c r="E59" s="2">
        <v>2000</v>
      </c>
      <c r="F59" s="4" t="s">
        <v>326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10</v>
      </c>
      <c r="AO59" s="2"/>
      <c r="AP59" s="2"/>
      <c r="AQ59" s="4"/>
      <c r="AR59" s="11">
        <f t="shared" si="1"/>
        <v>10</v>
      </c>
      <c r="AS59" s="12">
        <v>1</v>
      </c>
    </row>
    <row r="60" spans="3:45" x14ac:dyDescent="0.2">
      <c r="C60" s="3">
        <v>55</v>
      </c>
      <c r="D60" s="2" t="s">
        <v>849</v>
      </c>
      <c r="E60" s="138"/>
      <c r="F60" s="4" t="s">
        <v>261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>
        <v>9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41">
        <f t="shared" si="1"/>
        <v>9</v>
      </c>
      <c r="AS60" s="169">
        <v>1</v>
      </c>
    </row>
    <row r="61" spans="3:45" x14ac:dyDescent="0.2">
      <c r="C61" s="3">
        <v>56</v>
      </c>
      <c r="D61" s="29" t="s">
        <v>572</v>
      </c>
      <c r="E61" s="29"/>
      <c r="F61" s="30" t="s">
        <v>261</v>
      </c>
      <c r="G61" s="9"/>
      <c r="H61" s="2"/>
      <c r="I61" s="2"/>
      <c r="J61" s="2"/>
      <c r="K61" s="2"/>
      <c r="L61" s="2"/>
      <c r="M61" s="2">
        <v>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32"/>
      <c r="AQ61" s="4"/>
      <c r="AR61" s="122">
        <f t="shared" si="1"/>
        <v>8</v>
      </c>
      <c r="AS61" s="12">
        <v>1</v>
      </c>
    </row>
    <row r="62" spans="3:45" x14ac:dyDescent="0.2">
      <c r="C62" s="3">
        <v>56</v>
      </c>
      <c r="D62" s="29" t="s">
        <v>666</v>
      </c>
      <c r="E62" s="29"/>
      <c r="F62" s="30" t="s">
        <v>651</v>
      </c>
      <c r="G62" s="9">
        <v>8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1">
        <f t="shared" si="1"/>
        <v>8</v>
      </c>
      <c r="AS62" s="12">
        <v>1</v>
      </c>
    </row>
    <row r="63" spans="3:45" x14ac:dyDescent="0.2">
      <c r="C63" s="3">
        <v>56</v>
      </c>
      <c r="D63" s="29" t="s">
        <v>734</v>
      </c>
      <c r="E63" s="29">
        <v>1997</v>
      </c>
      <c r="F63" s="30" t="s">
        <v>735</v>
      </c>
      <c r="G63" s="9"/>
      <c r="H63" s="2"/>
      <c r="I63" s="2"/>
      <c r="J63" s="2">
        <v>8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8</v>
      </c>
      <c r="AS63" s="12">
        <v>1</v>
      </c>
    </row>
    <row r="64" spans="3:45" x14ac:dyDescent="0.2">
      <c r="C64" s="3">
        <v>59</v>
      </c>
      <c r="D64" s="2" t="s">
        <v>410</v>
      </c>
      <c r="E64" s="132"/>
      <c r="F64" s="4" t="s">
        <v>261</v>
      </c>
      <c r="G64" s="9">
        <v>7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45">
        <f t="shared" si="1"/>
        <v>7</v>
      </c>
      <c r="AS64" s="170">
        <v>1</v>
      </c>
    </row>
    <row r="65" spans="3:45" x14ac:dyDescent="0.2">
      <c r="C65" s="3">
        <v>59</v>
      </c>
      <c r="D65" s="29" t="s">
        <v>599</v>
      </c>
      <c r="E65" s="29">
        <v>1999</v>
      </c>
      <c r="F65" s="30" t="s">
        <v>591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7</v>
      </c>
      <c r="AO65" s="2"/>
      <c r="AP65" s="2"/>
      <c r="AQ65" s="4"/>
      <c r="AR65" s="11">
        <f t="shared" si="1"/>
        <v>7</v>
      </c>
      <c r="AS65" s="12">
        <v>1</v>
      </c>
    </row>
    <row r="66" spans="3:45" x14ac:dyDescent="0.2">
      <c r="C66" s="3">
        <v>61</v>
      </c>
      <c r="D66" s="29" t="s">
        <v>754</v>
      </c>
      <c r="E66" s="29">
        <v>2001</v>
      </c>
      <c r="F66" s="30" t="s">
        <v>261</v>
      </c>
      <c r="G66" s="9"/>
      <c r="H66" s="2"/>
      <c r="I66" s="2"/>
      <c r="J66" s="2"/>
      <c r="K66" s="2"/>
      <c r="L66" s="2"/>
      <c r="M66" s="2">
        <v>6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22">
        <f t="shared" si="1"/>
        <v>6</v>
      </c>
      <c r="AS66" s="38">
        <v>1</v>
      </c>
    </row>
    <row r="67" spans="3:45" x14ac:dyDescent="0.2">
      <c r="C67" s="3">
        <v>62</v>
      </c>
      <c r="D67" s="29" t="s">
        <v>1056</v>
      </c>
      <c r="E67" s="29">
        <v>2000</v>
      </c>
      <c r="F67" s="30" t="s">
        <v>25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32"/>
      <c r="AI67" s="2"/>
      <c r="AJ67" s="2"/>
      <c r="AK67" s="2"/>
      <c r="AL67" s="2"/>
      <c r="AM67" s="2"/>
      <c r="AN67" s="2">
        <v>2</v>
      </c>
      <c r="AO67" s="2"/>
      <c r="AP67" s="2"/>
      <c r="AQ67" s="4"/>
      <c r="AR67" s="122">
        <f t="shared" si="1"/>
        <v>2</v>
      </c>
      <c r="AS67" s="12">
        <v>1</v>
      </c>
    </row>
    <row r="68" spans="3:45" ht="13.5" thickBot="1" x14ac:dyDescent="0.25">
      <c r="C68" s="37">
        <v>63</v>
      </c>
      <c r="D68" s="39" t="s">
        <v>1057</v>
      </c>
      <c r="E68" s="39">
        <v>2000</v>
      </c>
      <c r="F68" s="40" t="s">
        <v>591</v>
      </c>
      <c r="G68" s="173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221"/>
      <c r="AI68" s="158"/>
      <c r="AJ68" s="158"/>
      <c r="AK68" s="158"/>
      <c r="AL68" s="158"/>
      <c r="AM68" s="158"/>
      <c r="AN68" s="158">
        <v>1</v>
      </c>
      <c r="AO68" s="158"/>
      <c r="AP68" s="158"/>
      <c r="AQ68" s="172"/>
      <c r="AR68" s="177">
        <f t="shared" si="1"/>
        <v>1</v>
      </c>
      <c r="AS68" s="178">
        <v>1</v>
      </c>
    </row>
  </sheetData>
  <sortState ref="D6:AS84">
    <sortCondition descending="1" ref="AR6:AR84"/>
    <sortCondition ref="AS6:AS8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&amp;Lhttp://aces.hys.cz/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57"/>
  <sheetViews>
    <sheetView workbookViewId="0">
      <pane ySplit="5" topLeftCell="A12" activePane="bottomLeft" state="frozen"/>
      <selection pane="bottomLeft" activeCell="A55" sqref="A55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4.42578125" bestFit="1" customWidth="1"/>
    <col min="5" max="5" width="7.140625" bestFit="1" customWidth="1"/>
    <col min="6" max="6" width="19" bestFit="1" customWidth="1"/>
    <col min="7" max="11" width="3" customWidth="1"/>
    <col min="12" max="12" width="3" bestFit="1" customWidth="1"/>
    <col min="13" max="13" width="3" customWidth="1"/>
    <col min="14" max="14" width="3" bestFit="1" customWidth="1"/>
    <col min="15" max="19" width="3" customWidth="1"/>
    <col min="20" max="20" width="3" bestFit="1" customWidth="1"/>
    <col min="21" max="21" width="3.5703125" bestFit="1" customWidth="1"/>
    <col min="22" max="38" width="3" customWidth="1"/>
    <col min="39" max="39" width="4.5703125" bestFit="1" customWidth="1"/>
    <col min="40" max="40" width="3" customWidth="1"/>
    <col min="41" max="41" width="3" bestFit="1" customWidth="1"/>
    <col min="42" max="42" width="3.5703125" bestFit="1" customWidth="1"/>
    <col min="43" max="43" width="3" customWidth="1"/>
    <col min="44" max="44" width="5.5703125" bestFit="1" customWidth="1"/>
    <col min="45" max="45" width="3" customWidth="1"/>
  </cols>
  <sheetData>
    <row r="1" spans="3:82" ht="27.75" x14ac:dyDescent="0.4">
      <c r="Q1" s="18" t="s">
        <v>620</v>
      </c>
      <c r="R1" s="18"/>
      <c r="V1" s="18"/>
    </row>
    <row r="2" spans="3:82" ht="18" x14ac:dyDescent="0.25">
      <c r="Q2" s="16" t="s">
        <v>623</v>
      </c>
      <c r="R2" s="16"/>
    </row>
    <row r="3" spans="3:82" ht="13.5" thickBot="1" x14ac:dyDescent="0.25"/>
    <row r="4" spans="3:82" ht="19.5" thickBot="1" x14ac:dyDescent="0.35">
      <c r="C4" s="17" t="s">
        <v>28</v>
      </c>
      <c r="D4" s="5"/>
      <c r="E4" s="5"/>
      <c r="F4" s="7" t="s">
        <v>635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22.75" thickBot="1" x14ac:dyDescent="0.25">
      <c r="C5" s="160" t="s">
        <v>0</v>
      </c>
      <c r="D5" s="161" t="s">
        <v>1</v>
      </c>
      <c r="E5" s="161" t="s">
        <v>3</v>
      </c>
      <c r="F5" s="162" t="s">
        <v>4</v>
      </c>
      <c r="G5" s="163" t="s">
        <v>44</v>
      </c>
      <c r="H5" s="164" t="s">
        <v>625</v>
      </c>
      <c r="I5" s="164" t="s">
        <v>626</v>
      </c>
      <c r="J5" s="164" t="s">
        <v>695</v>
      </c>
      <c r="K5" s="164" t="s">
        <v>712</v>
      </c>
      <c r="L5" s="164" t="s">
        <v>691</v>
      </c>
      <c r="M5" s="164" t="s">
        <v>704</v>
      </c>
      <c r="N5" s="164" t="s">
        <v>692</v>
      </c>
      <c r="O5" s="164" t="s">
        <v>479</v>
      </c>
      <c r="P5" s="164" t="s">
        <v>627</v>
      </c>
      <c r="Q5" s="164" t="s">
        <v>628</v>
      </c>
      <c r="R5" s="164" t="s">
        <v>743</v>
      </c>
      <c r="S5" s="164" t="s">
        <v>744</v>
      </c>
      <c r="T5" s="164" t="s">
        <v>629</v>
      </c>
      <c r="U5" s="164" t="s">
        <v>860</v>
      </c>
      <c r="V5" s="164" t="s">
        <v>798</v>
      </c>
      <c r="W5" s="164" t="s">
        <v>630</v>
      </c>
      <c r="X5" s="164" t="s">
        <v>881</v>
      </c>
      <c r="Y5" s="164" t="s">
        <v>636</v>
      </c>
      <c r="Z5" s="164" t="s">
        <v>637</v>
      </c>
      <c r="AA5" s="164" t="s">
        <v>879</v>
      </c>
      <c r="AB5" s="164" t="s">
        <v>880</v>
      </c>
      <c r="AC5" s="164" t="s">
        <v>638</v>
      </c>
      <c r="AD5" s="164" t="s">
        <v>639</v>
      </c>
      <c r="AE5" s="164" t="s">
        <v>640</v>
      </c>
      <c r="AF5" s="164" t="s">
        <v>641</v>
      </c>
      <c r="AG5" s="164" t="s">
        <v>631</v>
      </c>
      <c r="AH5" s="164" t="s">
        <v>950</v>
      </c>
      <c r="AI5" s="164" t="s">
        <v>707</v>
      </c>
      <c r="AJ5" s="164" t="s">
        <v>708</v>
      </c>
      <c r="AK5" s="164" t="s">
        <v>709</v>
      </c>
      <c r="AL5" s="164" t="s">
        <v>1039</v>
      </c>
      <c r="AM5" s="164" t="s">
        <v>951</v>
      </c>
      <c r="AN5" s="164" t="s">
        <v>952</v>
      </c>
      <c r="AO5" s="164" t="s">
        <v>953</v>
      </c>
      <c r="AP5" s="164" t="s">
        <v>954</v>
      </c>
      <c r="AQ5" s="165" t="s">
        <v>258</v>
      </c>
      <c r="AR5" s="166" t="s">
        <v>6</v>
      </c>
      <c r="AS5" s="167" t="s">
        <v>43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6" t="s">
        <v>346</v>
      </c>
      <c r="E6" s="146">
        <v>1969</v>
      </c>
      <c r="F6" s="148" t="s">
        <v>470</v>
      </c>
      <c r="G6" s="188">
        <v>20</v>
      </c>
      <c r="H6" s="13">
        <v>20</v>
      </c>
      <c r="I6" s="13">
        <v>25</v>
      </c>
      <c r="J6" s="13">
        <v>25</v>
      </c>
      <c r="K6" s="13">
        <v>25</v>
      </c>
      <c r="L6" s="13">
        <v>25</v>
      </c>
      <c r="M6" s="13">
        <v>25</v>
      </c>
      <c r="N6" s="13"/>
      <c r="O6" s="13">
        <v>25</v>
      </c>
      <c r="P6" s="13">
        <v>25</v>
      </c>
      <c r="Q6" s="13">
        <v>25</v>
      </c>
      <c r="R6" s="13">
        <v>25</v>
      </c>
      <c r="S6" s="13">
        <v>20</v>
      </c>
      <c r="T6" s="13">
        <v>20</v>
      </c>
      <c r="U6" s="13">
        <v>20</v>
      </c>
      <c r="V6" s="13"/>
      <c r="W6" s="13">
        <v>25</v>
      </c>
      <c r="X6" s="13">
        <v>25</v>
      </c>
      <c r="Y6" s="13">
        <v>25</v>
      </c>
      <c r="Z6" s="13">
        <v>20</v>
      </c>
      <c r="AA6" s="13">
        <v>20</v>
      </c>
      <c r="AB6" s="13">
        <v>20</v>
      </c>
      <c r="AC6" s="13"/>
      <c r="AD6" s="13">
        <v>25</v>
      </c>
      <c r="AE6" s="13"/>
      <c r="AF6" s="13">
        <v>25</v>
      </c>
      <c r="AG6" s="13">
        <v>16</v>
      </c>
      <c r="AH6" s="13">
        <v>25</v>
      </c>
      <c r="AI6" s="13"/>
      <c r="AJ6" s="13">
        <v>20</v>
      </c>
      <c r="AK6" s="13">
        <v>25</v>
      </c>
      <c r="AL6" s="13"/>
      <c r="AM6" s="13">
        <v>25</v>
      </c>
      <c r="AN6" s="13">
        <v>25</v>
      </c>
      <c r="AO6" s="13">
        <v>20</v>
      </c>
      <c r="AP6" s="13">
        <v>25</v>
      </c>
      <c r="AQ6" s="133">
        <v>42</v>
      </c>
      <c r="AR6" s="168">
        <f t="shared" ref="AR6:AR37" si="0">SUM(G6:AQ6)</f>
        <v>733</v>
      </c>
      <c r="AS6" s="168">
        <v>31</v>
      </c>
    </row>
    <row r="7" spans="3:82" x14ac:dyDescent="0.2">
      <c r="C7" s="20">
        <v>2</v>
      </c>
      <c r="D7" s="136" t="s">
        <v>313</v>
      </c>
      <c r="E7" s="136">
        <v>1969</v>
      </c>
      <c r="F7" s="137" t="s">
        <v>11</v>
      </c>
      <c r="G7" s="189">
        <v>10</v>
      </c>
      <c r="H7" s="2">
        <v>13</v>
      </c>
      <c r="I7" s="2">
        <v>13</v>
      </c>
      <c r="J7" s="2">
        <v>16</v>
      </c>
      <c r="K7" s="2">
        <v>16</v>
      </c>
      <c r="L7" s="2">
        <v>20</v>
      </c>
      <c r="M7" s="2">
        <v>20</v>
      </c>
      <c r="N7" s="2">
        <v>16</v>
      </c>
      <c r="O7" s="2">
        <v>13</v>
      </c>
      <c r="P7" s="2">
        <v>16</v>
      </c>
      <c r="Q7" s="2"/>
      <c r="R7" s="2">
        <v>20</v>
      </c>
      <c r="S7" s="2">
        <v>11</v>
      </c>
      <c r="T7" s="2">
        <v>3</v>
      </c>
      <c r="U7" s="2">
        <v>13</v>
      </c>
      <c r="V7" s="2">
        <v>20</v>
      </c>
      <c r="W7" s="2">
        <v>10</v>
      </c>
      <c r="X7" s="2">
        <v>16</v>
      </c>
      <c r="Y7" s="2">
        <v>13</v>
      </c>
      <c r="Z7" s="2">
        <v>13</v>
      </c>
      <c r="AA7" s="2">
        <v>11</v>
      </c>
      <c r="AB7" s="2"/>
      <c r="AC7" s="2">
        <v>20</v>
      </c>
      <c r="AD7" s="2">
        <v>16</v>
      </c>
      <c r="AE7" s="2"/>
      <c r="AF7" s="2"/>
      <c r="AG7" s="2"/>
      <c r="AH7" s="2">
        <v>20</v>
      </c>
      <c r="AI7" s="2"/>
      <c r="AJ7" s="2">
        <v>16</v>
      </c>
      <c r="AK7" s="2">
        <v>16</v>
      </c>
      <c r="AL7" s="2">
        <v>16</v>
      </c>
      <c r="AM7" s="2"/>
      <c r="AN7" s="2">
        <v>10</v>
      </c>
      <c r="AO7" s="2">
        <v>13</v>
      </c>
      <c r="AP7" s="2">
        <v>13</v>
      </c>
      <c r="AQ7" s="4">
        <v>42</v>
      </c>
      <c r="AR7" s="140">
        <f t="shared" si="0"/>
        <v>465</v>
      </c>
      <c r="AS7" s="159">
        <v>30</v>
      </c>
    </row>
    <row r="8" spans="3:82" x14ac:dyDescent="0.2">
      <c r="C8" s="21">
        <v>3</v>
      </c>
      <c r="D8" s="136" t="s">
        <v>228</v>
      </c>
      <c r="E8" s="136">
        <v>1972</v>
      </c>
      <c r="F8" s="137" t="s">
        <v>948</v>
      </c>
      <c r="G8" s="189">
        <v>13</v>
      </c>
      <c r="H8" s="2">
        <v>16</v>
      </c>
      <c r="I8" s="2">
        <v>20</v>
      </c>
      <c r="J8" s="2">
        <v>20</v>
      </c>
      <c r="K8" s="2">
        <v>20</v>
      </c>
      <c r="L8" s="2"/>
      <c r="M8" s="2"/>
      <c r="N8" s="2">
        <v>20</v>
      </c>
      <c r="O8" s="2"/>
      <c r="P8" s="2">
        <v>20</v>
      </c>
      <c r="Q8" s="2"/>
      <c r="R8" s="2"/>
      <c r="S8" s="2">
        <v>13</v>
      </c>
      <c r="T8" s="2">
        <v>13</v>
      </c>
      <c r="U8" s="2">
        <v>16</v>
      </c>
      <c r="V8" s="2">
        <v>25</v>
      </c>
      <c r="W8" s="2">
        <v>16</v>
      </c>
      <c r="X8" s="2">
        <v>20</v>
      </c>
      <c r="Y8" s="2"/>
      <c r="Z8" s="2">
        <v>16</v>
      </c>
      <c r="AA8" s="2">
        <v>16</v>
      </c>
      <c r="AB8" s="2"/>
      <c r="AC8" s="2">
        <v>25</v>
      </c>
      <c r="AD8" s="2">
        <v>20</v>
      </c>
      <c r="AE8" s="2">
        <v>20</v>
      </c>
      <c r="AF8" s="2"/>
      <c r="AG8" s="2"/>
      <c r="AH8" s="2"/>
      <c r="AI8" s="2"/>
      <c r="AJ8" s="2"/>
      <c r="AK8" s="2"/>
      <c r="AL8" s="2"/>
      <c r="AM8" s="2"/>
      <c r="AN8" s="2">
        <v>11</v>
      </c>
      <c r="AO8" s="2">
        <v>16</v>
      </c>
      <c r="AP8" s="32">
        <v>6.5</v>
      </c>
      <c r="AQ8" s="4">
        <v>42</v>
      </c>
      <c r="AR8" s="220">
        <f t="shared" si="0"/>
        <v>404.5</v>
      </c>
      <c r="AS8" s="159">
        <v>22</v>
      </c>
    </row>
    <row r="9" spans="3:82" x14ac:dyDescent="0.2">
      <c r="C9" s="3">
        <v>4</v>
      </c>
      <c r="D9" s="150" t="s">
        <v>513</v>
      </c>
      <c r="E9" s="150">
        <v>1977</v>
      </c>
      <c r="F9" s="139" t="s">
        <v>443</v>
      </c>
      <c r="G9" s="189">
        <v>16</v>
      </c>
      <c r="H9" s="2">
        <v>25</v>
      </c>
      <c r="I9" s="2">
        <v>16</v>
      </c>
      <c r="J9" s="2"/>
      <c r="K9" s="2"/>
      <c r="L9" s="2">
        <v>16</v>
      </c>
      <c r="M9" s="2"/>
      <c r="N9" s="2"/>
      <c r="O9" s="2">
        <v>20</v>
      </c>
      <c r="P9" s="2"/>
      <c r="Q9" s="2"/>
      <c r="R9" s="2">
        <v>16</v>
      </c>
      <c r="S9" s="2">
        <v>16</v>
      </c>
      <c r="T9" s="2">
        <v>16</v>
      </c>
      <c r="U9" s="2"/>
      <c r="V9" s="2"/>
      <c r="W9" s="2">
        <v>20</v>
      </c>
      <c r="X9" s="2"/>
      <c r="Y9" s="2"/>
      <c r="Z9" s="2">
        <v>25</v>
      </c>
      <c r="AA9" s="2">
        <v>25</v>
      </c>
      <c r="AB9" s="2">
        <v>25</v>
      </c>
      <c r="AC9" s="2"/>
      <c r="AD9" s="2"/>
      <c r="AE9" s="2"/>
      <c r="AF9" s="2">
        <v>20</v>
      </c>
      <c r="AG9" s="2">
        <v>20</v>
      </c>
      <c r="AH9" s="2"/>
      <c r="AI9" s="2"/>
      <c r="AJ9" s="2"/>
      <c r="AK9" s="2"/>
      <c r="AL9" s="2">
        <v>20</v>
      </c>
      <c r="AM9" s="2"/>
      <c r="AN9" s="2"/>
      <c r="AO9" s="2"/>
      <c r="AP9" s="2">
        <v>20</v>
      </c>
      <c r="AQ9" s="4">
        <v>42</v>
      </c>
      <c r="AR9" s="141">
        <f t="shared" si="0"/>
        <v>358</v>
      </c>
      <c r="AS9" s="169">
        <v>17</v>
      </c>
    </row>
    <row r="10" spans="3:82" x14ac:dyDescent="0.2">
      <c r="C10" s="3">
        <v>5</v>
      </c>
      <c r="D10" s="29" t="s">
        <v>454</v>
      </c>
      <c r="E10" s="29">
        <v>1971</v>
      </c>
      <c r="F10" s="30" t="s">
        <v>261</v>
      </c>
      <c r="G10" s="189">
        <v>6</v>
      </c>
      <c r="H10" s="2">
        <v>9</v>
      </c>
      <c r="I10" s="2">
        <v>9</v>
      </c>
      <c r="J10" s="2">
        <v>10</v>
      </c>
      <c r="K10" s="2">
        <v>11</v>
      </c>
      <c r="L10" s="2"/>
      <c r="M10" s="2">
        <v>13</v>
      </c>
      <c r="N10" s="2">
        <v>11</v>
      </c>
      <c r="O10" s="2"/>
      <c r="P10" s="2">
        <v>13</v>
      </c>
      <c r="Q10" s="2"/>
      <c r="R10" s="2"/>
      <c r="S10" s="2"/>
      <c r="T10" s="2">
        <v>9</v>
      </c>
      <c r="U10" s="2">
        <v>11</v>
      </c>
      <c r="V10" s="2">
        <v>16</v>
      </c>
      <c r="W10" s="2"/>
      <c r="X10" s="2">
        <v>11</v>
      </c>
      <c r="Y10" s="2"/>
      <c r="Z10" s="2">
        <v>6</v>
      </c>
      <c r="AA10" s="2"/>
      <c r="AB10" s="2"/>
      <c r="AC10" s="2">
        <v>16</v>
      </c>
      <c r="AD10" s="2"/>
      <c r="AE10" s="2">
        <v>16</v>
      </c>
      <c r="AF10" s="2"/>
      <c r="AG10" s="2">
        <v>8</v>
      </c>
      <c r="AH10" s="2"/>
      <c r="AI10" s="2"/>
      <c r="AJ10" s="2">
        <v>13</v>
      </c>
      <c r="AK10" s="2"/>
      <c r="AL10" s="2">
        <v>13</v>
      </c>
      <c r="AM10" s="2"/>
      <c r="AN10" s="2">
        <v>3</v>
      </c>
      <c r="AO10" s="2">
        <v>10</v>
      </c>
      <c r="AP10" s="32">
        <v>6.5</v>
      </c>
      <c r="AQ10" s="4">
        <v>42</v>
      </c>
      <c r="AR10" s="211">
        <f t="shared" si="0"/>
        <v>262.5</v>
      </c>
      <c r="AS10" s="38">
        <v>22</v>
      </c>
    </row>
    <row r="11" spans="3:82" x14ac:dyDescent="0.2">
      <c r="C11" s="3">
        <v>6</v>
      </c>
      <c r="D11" s="29" t="s">
        <v>42</v>
      </c>
      <c r="E11" s="29">
        <v>1971</v>
      </c>
      <c r="F11" s="30" t="s">
        <v>243</v>
      </c>
      <c r="G11" s="189">
        <v>25</v>
      </c>
      <c r="H11" s="2"/>
      <c r="I11" s="2"/>
      <c r="J11" s="2"/>
      <c r="K11" s="2"/>
      <c r="L11" s="2"/>
      <c r="M11" s="2"/>
      <c r="N11" s="2">
        <v>25</v>
      </c>
      <c r="O11" s="2"/>
      <c r="P11" s="2"/>
      <c r="Q11" s="2"/>
      <c r="R11" s="2"/>
      <c r="S11" s="2">
        <v>25</v>
      </c>
      <c r="T11" s="2">
        <v>25</v>
      </c>
      <c r="U11" s="2">
        <v>25</v>
      </c>
      <c r="V11" s="2"/>
      <c r="W11" s="2"/>
      <c r="X11" s="2"/>
      <c r="Y11" s="2"/>
      <c r="Z11" s="2"/>
      <c r="AA11" s="2"/>
      <c r="AB11" s="2"/>
      <c r="AC11" s="2"/>
      <c r="AD11" s="2"/>
      <c r="AE11" s="2">
        <v>25</v>
      </c>
      <c r="AF11" s="2"/>
      <c r="AG11" s="2">
        <v>25</v>
      </c>
      <c r="AH11" s="2"/>
      <c r="AI11" s="109"/>
      <c r="AJ11" s="2">
        <v>25</v>
      </c>
      <c r="AK11" s="2"/>
      <c r="AL11" s="2">
        <v>25</v>
      </c>
      <c r="AM11" s="2"/>
      <c r="AN11" s="2"/>
      <c r="AO11" s="2">
        <v>25</v>
      </c>
      <c r="AP11" s="2"/>
      <c r="AQ11" s="4"/>
      <c r="AR11" s="122">
        <f t="shared" si="0"/>
        <v>250</v>
      </c>
      <c r="AS11" s="38">
        <v>10</v>
      </c>
    </row>
    <row r="12" spans="3:82" x14ac:dyDescent="0.2">
      <c r="C12" s="3">
        <v>7</v>
      </c>
      <c r="D12" s="150" t="s">
        <v>31</v>
      </c>
      <c r="E12" s="150">
        <v>1961</v>
      </c>
      <c r="F12" s="151" t="s">
        <v>18</v>
      </c>
      <c r="G12" s="189">
        <v>11</v>
      </c>
      <c r="H12" s="2">
        <v>11</v>
      </c>
      <c r="I12" s="2"/>
      <c r="J12" s="2">
        <v>13</v>
      </c>
      <c r="K12" s="2">
        <v>13</v>
      </c>
      <c r="L12" s="2"/>
      <c r="M12" s="2"/>
      <c r="N12" s="2"/>
      <c r="O12" s="2"/>
      <c r="P12" s="2"/>
      <c r="Q12" s="2"/>
      <c r="R12" s="2">
        <v>13</v>
      </c>
      <c r="S12" s="2">
        <v>9</v>
      </c>
      <c r="T12" s="2">
        <v>1</v>
      </c>
      <c r="U12" s="2"/>
      <c r="V12" s="2"/>
      <c r="W12" s="2">
        <v>13</v>
      </c>
      <c r="X12" s="2">
        <v>13</v>
      </c>
      <c r="Y12" s="2">
        <v>9</v>
      </c>
      <c r="Z12" s="2"/>
      <c r="AA12" s="2">
        <v>9</v>
      </c>
      <c r="AB12" s="2">
        <v>16</v>
      </c>
      <c r="AC12" s="2"/>
      <c r="AD12" s="2">
        <v>13</v>
      </c>
      <c r="AE12" s="2"/>
      <c r="AF12" s="2"/>
      <c r="AG12" s="2"/>
      <c r="AH12" s="2"/>
      <c r="AI12" s="2"/>
      <c r="AJ12" s="2"/>
      <c r="AK12" s="2">
        <v>11</v>
      </c>
      <c r="AL12" s="2"/>
      <c r="AM12" s="2"/>
      <c r="AN12" s="2">
        <v>2</v>
      </c>
      <c r="AO12" s="2"/>
      <c r="AP12" s="2">
        <v>8</v>
      </c>
      <c r="AQ12" s="4">
        <v>42</v>
      </c>
      <c r="AR12" s="141">
        <f t="shared" si="0"/>
        <v>207</v>
      </c>
      <c r="AS12" s="169">
        <v>17</v>
      </c>
    </row>
    <row r="13" spans="3:82" x14ac:dyDescent="0.2">
      <c r="C13" s="3">
        <v>8</v>
      </c>
      <c r="D13" s="29" t="s">
        <v>96</v>
      </c>
      <c r="E13" s="29">
        <v>1964</v>
      </c>
      <c r="F13" s="30" t="s">
        <v>470</v>
      </c>
      <c r="G13" s="189">
        <v>9</v>
      </c>
      <c r="H13" s="2">
        <v>10</v>
      </c>
      <c r="I13" s="2">
        <v>11</v>
      </c>
      <c r="J13" s="2">
        <v>6</v>
      </c>
      <c r="K13" s="2">
        <v>9</v>
      </c>
      <c r="L13" s="2">
        <v>11</v>
      </c>
      <c r="M13" s="2"/>
      <c r="N13" s="2">
        <v>8</v>
      </c>
      <c r="O13" s="2">
        <v>9</v>
      </c>
      <c r="P13" s="2">
        <v>11</v>
      </c>
      <c r="Q13" s="2"/>
      <c r="R13" s="2">
        <v>10</v>
      </c>
      <c r="S13" s="2">
        <v>8</v>
      </c>
      <c r="T13" s="2">
        <v>1</v>
      </c>
      <c r="U13" s="2">
        <v>10</v>
      </c>
      <c r="V13" s="2"/>
      <c r="W13" s="2"/>
      <c r="X13" s="2">
        <v>10</v>
      </c>
      <c r="Y13" s="2">
        <v>8</v>
      </c>
      <c r="Z13" s="2">
        <v>5</v>
      </c>
      <c r="AA13" s="2">
        <v>5</v>
      </c>
      <c r="AB13" s="2">
        <v>11</v>
      </c>
      <c r="AC13" s="2"/>
      <c r="AD13" s="2"/>
      <c r="AE13" s="2"/>
      <c r="AF13" s="2"/>
      <c r="AG13" s="2">
        <v>9</v>
      </c>
      <c r="AH13" s="2"/>
      <c r="AI13" s="2"/>
      <c r="AJ13" s="2">
        <v>11</v>
      </c>
      <c r="AK13" s="2">
        <v>13</v>
      </c>
      <c r="AL13" s="2"/>
      <c r="AM13" s="32">
        <v>12.5</v>
      </c>
      <c r="AN13" s="2">
        <v>1</v>
      </c>
      <c r="AO13" s="2"/>
      <c r="AP13" s="2">
        <v>5</v>
      </c>
      <c r="AQ13" s="4"/>
      <c r="AR13" s="211">
        <f t="shared" si="0"/>
        <v>203.5</v>
      </c>
      <c r="AS13" s="38">
        <v>24</v>
      </c>
    </row>
    <row r="14" spans="3:82" x14ac:dyDescent="0.2">
      <c r="C14" s="3">
        <v>9</v>
      </c>
      <c r="D14" s="29" t="s">
        <v>303</v>
      </c>
      <c r="E14" s="29">
        <v>1966</v>
      </c>
      <c r="F14" s="30" t="s">
        <v>8</v>
      </c>
      <c r="G14" s="189"/>
      <c r="H14" s="2">
        <v>7</v>
      </c>
      <c r="I14" s="2"/>
      <c r="J14" s="2">
        <v>4</v>
      </c>
      <c r="K14" s="2">
        <v>10</v>
      </c>
      <c r="L14" s="2"/>
      <c r="M14" s="2">
        <v>10</v>
      </c>
      <c r="N14" s="2">
        <v>6</v>
      </c>
      <c r="O14" s="2">
        <v>11</v>
      </c>
      <c r="P14" s="2"/>
      <c r="Q14" s="2">
        <v>16</v>
      </c>
      <c r="R14" s="2">
        <v>11</v>
      </c>
      <c r="S14" s="2">
        <v>7</v>
      </c>
      <c r="T14" s="2"/>
      <c r="U14" s="2"/>
      <c r="V14" s="2">
        <v>13</v>
      </c>
      <c r="W14" s="2"/>
      <c r="X14" s="2"/>
      <c r="Y14" s="2"/>
      <c r="Z14" s="2">
        <v>3</v>
      </c>
      <c r="AA14" s="2"/>
      <c r="AB14" s="2"/>
      <c r="AC14" s="2"/>
      <c r="AD14" s="2"/>
      <c r="AE14" s="2"/>
      <c r="AF14" s="2">
        <v>13</v>
      </c>
      <c r="AG14" s="2">
        <v>6</v>
      </c>
      <c r="AH14" s="2"/>
      <c r="AI14" s="2"/>
      <c r="AJ14" s="2">
        <v>9</v>
      </c>
      <c r="AK14" s="2">
        <v>9</v>
      </c>
      <c r="AL14" s="2"/>
      <c r="AM14" s="2">
        <v>13</v>
      </c>
      <c r="AN14" s="2">
        <v>1</v>
      </c>
      <c r="AO14" s="2">
        <v>9</v>
      </c>
      <c r="AP14" s="2">
        <v>3</v>
      </c>
      <c r="AQ14" s="4"/>
      <c r="AR14" s="122">
        <f t="shared" si="0"/>
        <v>161</v>
      </c>
      <c r="AS14" s="38">
        <v>19</v>
      </c>
    </row>
    <row r="15" spans="3:82" x14ac:dyDescent="0.2">
      <c r="C15" s="3">
        <v>10</v>
      </c>
      <c r="D15" s="29" t="s">
        <v>447</v>
      </c>
      <c r="E15" s="29">
        <v>1970</v>
      </c>
      <c r="F15" s="30" t="s">
        <v>11</v>
      </c>
      <c r="G15" s="189">
        <v>2</v>
      </c>
      <c r="H15" s="2"/>
      <c r="I15" s="2"/>
      <c r="J15" s="2">
        <v>8</v>
      </c>
      <c r="K15" s="2"/>
      <c r="L15" s="2"/>
      <c r="M15" s="2"/>
      <c r="N15" s="2"/>
      <c r="O15" s="2">
        <v>10</v>
      </c>
      <c r="P15" s="2"/>
      <c r="Q15" s="2"/>
      <c r="R15" s="2"/>
      <c r="S15" s="2"/>
      <c r="T15" s="2">
        <v>1</v>
      </c>
      <c r="U15" s="2"/>
      <c r="V15" s="2"/>
      <c r="W15" s="2"/>
      <c r="X15" s="2"/>
      <c r="Y15" s="2">
        <v>7</v>
      </c>
      <c r="Z15" s="2">
        <v>7</v>
      </c>
      <c r="AA15" s="2"/>
      <c r="AB15" s="2">
        <v>13</v>
      </c>
      <c r="AC15" s="2"/>
      <c r="AD15" s="2"/>
      <c r="AE15" s="2"/>
      <c r="AF15" s="2"/>
      <c r="AG15" s="2">
        <v>7</v>
      </c>
      <c r="AH15" s="2"/>
      <c r="AI15" s="2"/>
      <c r="AJ15" s="2">
        <v>10</v>
      </c>
      <c r="AK15" s="2"/>
      <c r="AL15" s="2"/>
      <c r="AM15" s="2">
        <v>20</v>
      </c>
      <c r="AN15" s="2"/>
      <c r="AO15" s="2"/>
      <c r="AP15" s="2">
        <v>4</v>
      </c>
      <c r="AQ15" s="4"/>
      <c r="AR15" s="141">
        <f t="shared" si="0"/>
        <v>89</v>
      </c>
      <c r="AS15" s="169">
        <v>11</v>
      </c>
    </row>
    <row r="16" spans="3:82" x14ac:dyDescent="0.2">
      <c r="C16" s="3">
        <v>11</v>
      </c>
      <c r="D16" s="41" t="s">
        <v>829</v>
      </c>
      <c r="E16" s="41">
        <v>1979</v>
      </c>
      <c r="F16" s="126" t="s">
        <v>812</v>
      </c>
      <c r="G16" s="18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11</v>
      </c>
      <c r="U16" s="2"/>
      <c r="V16" s="2"/>
      <c r="W16" s="2"/>
      <c r="X16" s="2"/>
      <c r="Y16" s="2">
        <v>11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20</v>
      </c>
      <c r="AO16" s="2"/>
      <c r="AP16" s="2"/>
      <c r="AQ16" s="4">
        <v>42</v>
      </c>
      <c r="AR16" s="11">
        <f t="shared" si="0"/>
        <v>84</v>
      </c>
      <c r="AS16" s="38">
        <v>4</v>
      </c>
    </row>
    <row r="17" spans="3:45" x14ac:dyDescent="0.2">
      <c r="C17" s="3">
        <v>12</v>
      </c>
      <c r="D17" s="138" t="s">
        <v>291</v>
      </c>
      <c r="E17" s="138">
        <v>1971</v>
      </c>
      <c r="F17" s="139" t="s">
        <v>261</v>
      </c>
      <c r="G17" s="189">
        <v>1</v>
      </c>
      <c r="H17" s="2"/>
      <c r="I17" s="2">
        <v>10</v>
      </c>
      <c r="J17" s="2">
        <v>3</v>
      </c>
      <c r="K17" s="2"/>
      <c r="L17" s="2"/>
      <c r="M17" s="2">
        <v>9</v>
      </c>
      <c r="N17" s="32"/>
      <c r="O17" s="2"/>
      <c r="P17" s="2">
        <v>8</v>
      </c>
      <c r="Q17" s="2"/>
      <c r="R17" s="2"/>
      <c r="S17" s="2"/>
      <c r="T17" s="2"/>
      <c r="U17" s="2"/>
      <c r="V17" s="2"/>
      <c r="W17" s="2"/>
      <c r="X17" s="2">
        <v>9</v>
      </c>
      <c r="Y17" s="2"/>
      <c r="Z17" s="2">
        <v>2</v>
      </c>
      <c r="AA17" s="2">
        <v>4</v>
      </c>
      <c r="AB17" s="2"/>
      <c r="AC17" s="2">
        <v>11</v>
      </c>
      <c r="AD17" s="2"/>
      <c r="AE17" s="2"/>
      <c r="AF17" s="2"/>
      <c r="AG17" s="2"/>
      <c r="AH17" s="2"/>
      <c r="AI17" s="2"/>
      <c r="AJ17" s="2"/>
      <c r="AK17" s="2"/>
      <c r="AL17" s="2"/>
      <c r="AM17" s="2">
        <v>16</v>
      </c>
      <c r="AN17" s="2">
        <v>1</v>
      </c>
      <c r="AO17" s="2">
        <v>8</v>
      </c>
      <c r="AP17" s="2">
        <v>2</v>
      </c>
      <c r="AQ17" s="4"/>
      <c r="AR17" s="141">
        <f t="shared" si="0"/>
        <v>84</v>
      </c>
      <c r="AS17" s="169">
        <v>13</v>
      </c>
    </row>
    <row r="18" spans="3:45" x14ac:dyDescent="0.2">
      <c r="C18" s="3">
        <v>13</v>
      </c>
      <c r="D18" s="150" t="s">
        <v>387</v>
      </c>
      <c r="E18" s="150">
        <v>1977</v>
      </c>
      <c r="F18" s="151" t="s">
        <v>11</v>
      </c>
      <c r="G18" s="18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10</v>
      </c>
      <c r="T18" s="2">
        <v>10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v>16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>
        <v>42</v>
      </c>
      <c r="AR18" s="141">
        <f t="shared" si="0"/>
        <v>78</v>
      </c>
      <c r="AS18" s="169">
        <v>4</v>
      </c>
    </row>
    <row r="19" spans="3:45" x14ac:dyDescent="0.2">
      <c r="C19" s="3">
        <v>14</v>
      </c>
      <c r="D19" s="24" t="s">
        <v>876</v>
      </c>
      <c r="E19" s="185">
        <v>1977</v>
      </c>
      <c r="F19" s="25" t="s">
        <v>11</v>
      </c>
      <c r="G19" s="18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2</v>
      </c>
      <c r="U19" s="2"/>
      <c r="V19" s="2"/>
      <c r="W19" s="2">
        <v>11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v>11</v>
      </c>
      <c r="AP19" s="2"/>
      <c r="AQ19" s="4">
        <v>42</v>
      </c>
      <c r="AR19" s="141">
        <f t="shared" si="0"/>
        <v>66</v>
      </c>
      <c r="AS19" s="169">
        <v>4</v>
      </c>
    </row>
    <row r="20" spans="3:45" x14ac:dyDescent="0.2">
      <c r="C20" s="3">
        <v>15</v>
      </c>
      <c r="D20" s="29" t="s">
        <v>890</v>
      </c>
      <c r="E20" s="29">
        <v>1977</v>
      </c>
      <c r="F20" s="30" t="s">
        <v>889</v>
      </c>
      <c r="G20" s="18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20</v>
      </c>
      <c r="Z20" s="2"/>
      <c r="AA20" s="2">
        <v>13</v>
      </c>
      <c r="AB20" s="2"/>
      <c r="AC20" s="2"/>
      <c r="AD20" s="2"/>
      <c r="AE20" s="2"/>
      <c r="AF20" s="2"/>
      <c r="AG20" s="2">
        <v>13</v>
      </c>
      <c r="AH20" s="2"/>
      <c r="AI20" s="2"/>
      <c r="AJ20" s="2"/>
      <c r="AK20" s="2"/>
      <c r="AL20" s="2"/>
      <c r="AM20" s="2"/>
      <c r="AN20" s="2">
        <v>13</v>
      </c>
      <c r="AO20" s="2"/>
      <c r="AP20" s="2"/>
      <c r="AQ20" s="4"/>
      <c r="AR20" s="122">
        <f t="shared" si="0"/>
        <v>59</v>
      </c>
      <c r="AS20" s="38">
        <v>4</v>
      </c>
    </row>
    <row r="21" spans="3:45" x14ac:dyDescent="0.2">
      <c r="C21" s="3">
        <v>16</v>
      </c>
      <c r="D21" s="29" t="s">
        <v>791</v>
      </c>
      <c r="E21" s="29">
        <v>1971</v>
      </c>
      <c r="F21" s="30" t="s">
        <v>18</v>
      </c>
      <c r="G21" s="18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1</v>
      </c>
      <c r="U21" s="2"/>
      <c r="V21" s="2"/>
      <c r="W21" s="2">
        <v>9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>
        <v>42</v>
      </c>
      <c r="AR21" s="122">
        <f t="shared" si="0"/>
        <v>52</v>
      </c>
      <c r="AS21" s="38">
        <v>3</v>
      </c>
    </row>
    <row r="22" spans="3:45" x14ac:dyDescent="0.2">
      <c r="C22" s="3">
        <v>17</v>
      </c>
      <c r="D22" s="29" t="s">
        <v>371</v>
      </c>
      <c r="E22" s="29">
        <v>1962</v>
      </c>
      <c r="F22" s="30" t="s">
        <v>11</v>
      </c>
      <c r="G22" s="189"/>
      <c r="H22" s="2"/>
      <c r="I22" s="2"/>
      <c r="J22" s="2"/>
      <c r="K22" s="2"/>
      <c r="L22" s="2"/>
      <c r="M22" s="2"/>
      <c r="N22" s="2"/>
      <c r="O22" s="2">
        <v>16</v>
      </c>
      <c r="P22" s="2">
        <v>9</v>
      </c>
      <c r="Q22" s="2">
        <v>20</v>
      </c>
      <c r="R22" s="2"/>
      <c r="S22" s="2"/>
      <c r="T22" s="2">
        <v>5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"/>
      <c r="AR22" s="141">
        <f t="shared" si="0"/>
        <v>50</v>
      </c>
      <c r="AS22" s="169">
        <v>4</v>
      </c>
    </row>
    <row r="23" spans="3:45" x14ac:dyDescent="0.2">
      <c r="C23" s="3">
        <v>18</v>
      </c>
      <c r="D23" s="29" t="s">
        <v>904</v>
      </c>
      <c r="E23" s="29">
        <v>1977</v>
      </c>
      <c r="F23" s="30" t="s">
        <v>393</v>
      </c>
      <c r="G23" s="18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11</v>
      </c>
      <c r="AA23" s="2">
        <v>10</v>
      </c>
      <c r="AB23" s="2"/>
      <c r="AC23" s="2"/>
      <c r="AD23" s="2"/>
      <c r="AE23" s="2"/>
      <c r="AF23" s="2"/>
      <c r="AG23" s="2"/>
      <c r="AH23" s="2"/>
      <c r="AI23" s="2"/>
      <c r="AJ23" s="2"/>
      <c r="AK23" s="2">
        <v>20</v>
      </c>
      <c r="AL23" s="2"/>
      <c r="AM23" s="2"/>
      <c r="AN23" s="2">
        <v>7</v>
      </c>
      <c r="AO23" s="2"/>
      <c r="AP23" s="2"/>
      <c r="AQ23" s="4"/>
      <c r="AR23" s="11">
        <f t="shared" si="0"/>
        <v>48</v>
      </c>
      <c r="AS23" s="12">
        <v>4</v>
      </c>
    </row>
    <row r="24" spans="3:45" x14ac:dyDescent="0.2">
      <c r="C24" s="3">
        <v>19</v>
      </c>
      <c r="D24" s="29" t="s">
        <v>830</v>
      </c>
      <c r="E24" s="29">
        <v>1974</v>
      </c>
      <c r="F24" s="30" t="s">
        <v>559</v>
      </c>
      <c r="G24" s="18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8</v>
      </c>
      <c r="U24" s="2"/>
      <c r="V24" s="2"/>
      <c r="W24" s="2"/>
      <c r="X24" s="2"/>
      <c r="Y24" s="2">
        <v>10</v>
      </c>
      <c r="Z24" s="2"/>
      <c r="AA24" s="2"/>
      <c r="AB24" s="2"/>
      <c r="AC24" s="2"/>
      <c r="AD24" s="2"/>
      <c r="AE24" s="2"/>
      <c r="AF24" s="2"/>
      <c r="AG24" s="2">
        <v>11</v>
      </c>
      <c r="AH24" s="2"/>
      <c r="AI24" s="2"/>
      <c r="AJ24" s="2"/>
      <c r="AK24" s="2"/>
      <c r="AL24" s="2"/>
      <c r="AM24" s="2"/>
      <c r="AN24" s="2">
        <v>8</v>
      </c>
      <c r="AO24" s="2"/>
      <c r="AP24" s="2">
        <v>11</v>
      </c>
      <c r="AQ24" s="4"/>
      <c r="AR24" s="11">
        <f t="shared" si="0"/>
        <v>48</v>
      </c>
      <c r="AS24" s="12">
        <v>5</v>
      </c>
    </row>
    <row r="25" spans="3:45" x14ac:dyDescent="0.2">
      <c r="C25" s="3">
        <v>20</v>
      </c>
      <c r="D25" s="29" t="s">
        <v>993</v>
      </c>
      <c r="E25" s="29">
        <v>1972</v>
      </c>
      <c r="F25" s="30" t="s">
        <v>444</v>
      </c>
      <c r="G25" s="18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>
        <v>42</v>
      </c>
      <c r="AR25" s="11">
        <f t="shared" si="0"/>
        <v>42</v>
      </c>
      <c r="AS25" s="12">
        <v>1</v>
      </c>
    </row>
    <row r="26" spans="3:45" x14ac:dyDescent="0.2">
      <c r="C26" s="3">
        <v>21</v>
      </c>
      <c r="D26" s="29" t="s">
        <v>505</v>
      </c>
      <c r="E26" s="29">
        <v>1971</v>
      </c>
      <c r="F26" s="30" t="s">
        <v>323</v>
      </c>
      <c r="G26" s="189"/>
      <c r="H26" s="2"/>
      <c r="I26" s="2"/>
      <c r="J26" s="2"/>
      <c r="K26" s="2"/>
      <c r="L26" s="2"/>
      <c r="M26" s="2"/>
      <c r="N26" s="2">
        <v>9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13</v>
      </c>
      <c r="AD26" s="2"/>
      <c r="AE26" s="2"/>
      <c r="AF26" s="2"/>
      <c r="AG26" s="2"/>
      <c r="AH26" s="2"/>
      <c r="AI26" s="2">
        <v>20</v>
      </c>
      <c r="AJ26" s="2"/>
      <c r="AK26" s="2"/>
      <c r="AL26" s="2"/>
      <c r="AM26" s="2"/>
      <c r="AN26" s="2"/>
      <c r="AO26" s="2"/>
      <c r="AP26" s="2"/>
      <c r="AQ26" s="4"/>
      <c r="AR26" s="11">
        <f t="shared" si="0"/>
        <v>42</v>
      </c>
      <c r="AS26" s="12">
        <v>3</v>
      </c>
    </row>
    <row r="27" spans="3:45" x14ac:dyDescent="0.2">
      <c r="C27" s="3">
        <v>22</v>
      </c>
      <c r="D27" s="29" t="s">
        <v>765</v>
      </c>
      <c r="E27" s="29">
        <v>1973</v>
      </c>
      <c r="F27" s="30" t="s">
        <v>323</v>
      </c>
      <c r="G27" s="189"/>
      <c r="H27" s="2"/>
      <c r="I27" s="2"/>
      <c r="J27" s="2"/>
      <c r="K27" s="2"/>
      <c r="L27" s="2"/>
      <c r="M27" s="2"/>
      <c r="N27" s="2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25</v>
      </c>
      <c r="AJ27" s="2"/>
      <c r="AK27" s="2"/>
      <c r="AL27" s="2"/>
      <c r="AM27" s="2"/>
      <c r="AN27" s="2"/>
      <c r="AO27" s="2"/>
      <c r="AP27" s="2"/>
      <c r="AQ27" s="4"/>
      <c r="AR27" s="11">
        <f t="shared" si="0"/>
        <v>35</v>
      </c>
      <c r="AS27" s="12">
        <v>2</v>
      </c>
    </row>
    <row r="28" spans="3:45" x14ac:dyDescent="0.2">
      <c r="C28" s="3">
        <v>23</v>
      </c>
      <c r="D28" s="29" t="s">
        <v>891</v>
      </c>
      <c r="E28" s="29">
        <v>1974</v>
      </c>
      <c r="F28" s="30" t="s">
        <v>18</v>
      </c>
      <c r="G28" s="18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>
        <v>16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>
        <v>16</v>
      </c>
      <c r="AQ28" s="4"/>
      <c r="AR28" s="11">
        <f t="shared" si="0"/>
        <v>32</v>
      </c>
      <c r="AS28" s="12">
        <v>2</v>
      </c>
    </row>
    <row r="29" spans="3:45" x14ac:dyDescent="0.2">
      <c r="C29" s="3">
        <v>24</v>
      </c>
      <c r="D29" s="138" t="s">
        <v>29</v>
      </c>
      <c r="E29" s="138">
        <v>1963</v>
      </c>
      <c r="F29" s="139" t="s">
        <v>30</v>
      </c>
      <c r="G29" s="189">
        <v>8</v>
      </c>
      <c r="H29" s="2"/>
      <c r="I29" s="2"/>
      <c r="J29" s="2">
        <v>11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>
        <v>9</v>
      </c>
      <c r="AQ29" s="4"/>
      <c r="AR29" s="141">
        <f t="shared" si="0"/>
        <v>28</v>
      </c>
      <c r="AS29" s="169">
        <v>3</v>
      </c>
    </row>
    <row r="30" spans="3:45" x14ac:dyDescent="0.2">
      <c r="C30" s="3">
        <v>25</v>
      </c>
      <c r="D30" s="29" t="s">
        <v>40</v>
      </c>
      <c r="E30" s="29">
        <v>1973</v>
      </c>
      <c r="F30" s="30" t="s">
        <v>32</v>
      </c>
      <c r="G30" s="189"/>
      <c r="H30" s="2"/>
      <c r="I30" s="2"/>
      <c r="J30" s="2"/>
      <c r="K30" s="2">
        <v>8</v>
      </c>
      <c r="L30" s="2"/>
      <c r="M30" s="2"/>
      <c r="N30" s="2">
        <v>7</v>
      </c>
      <c r="O30" s="2"/>
      <c r="P30" s="2">
        <v>10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22">
        <f t="shared" si="0"/>
        <v>25</v>
      </c>
      <c r="AS30" s="38">
        <v>3</v>
      </c>
    </row>
    <row r="31" spans="3:45" x14ac:dyDescent="0.2">
      <c r="C31" s="3">
        <v>26</v>
      </c>
      <c r="D31" s="29" t="s">
        <v>905</v>
      </c>
      <c r="E31" s="29">
        <v>1972</v>
      </c>
      <c r="F31" s="30" t="s">
        <v>323</v>
      </c>
      <c r="G31" s="189"/>
      <c r="H31" s="2"/>
      <c r="I31" s="2"/>
      <c r="J31" s="2"/>
      <c r="K31" s="2"/>
      <c r="L31" s="2"/>
      <c r="M31" s="2"/>
      <c r="N31" s="2">
        <v>13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>
        <v>10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1">
        <f t="shared" si="0"/>
        <v>23</v>
      </c>
      <c r="AS31" s="12">
        <v>2</v>
      </c>
    </row>
    <row r="32" spans="3:45" x14ac:dyDescent="0.2">
      <c r="C32" s="3">
        <v>27</v>
      </c>
      <c r="D32" s="29" t="s">
        <v>561</v>
      </c>
      <c r="E32" s="29">
        <v>1973</v>
      </c>
      <c r="F32" s="30" t="s">
        <v>476</v>
      </c>
      <c r="G32" s="18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8</v>
      </c>
      <c r="AA32" s="2"/>
      <c r="AB32" s="2"/>
      <c r="AC32" s="2"/>
      <c r="AD32" s="2"/>
      <c r="AE32" s="2"/>
      <c r="AF32" s="2"/>
      <c r="AG32" s="2">
        <v>10</v>
      </c>
      <c r="AH32" s="2"/>
      <c r="AI32" s="2"/>
      <c r="AJ32" s="2"/>
      <c r="AK32" s="2"/>
      <c r="AL32" s="2"/>
      <c r="AM32" s="2"/>
      <c r="AN32" s="2">
        <v>4</v>
      </c>
      <c r="AO32" s="2"/>
      <c r="AP32" s="2"/>
      <c r="AQ32" s="4"/>
      <c r="AR32" s="122">
        <f t="shared" si="0"/>
        <v>22</v>
      </c>
      <c r="AS32" s="12">
        <v>3</v>
      </c>
    </row>
    <row r="33" spans="3:45" x14ac:dyDescent="0.2">
      <c r="C33" s="3">
        <v>28</v>
      </c>
      <c r="D33" s="29" t="s">
        <v>486</v>
      </c>
      <c r="E33" s="29">
        <v>1976</v>
      </c>
      <c r="F33" s="30" t="s">
        <v>39</v>
      </c>
      <c r="G33" s="18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>
        <v>8</v>
      </c>
      <c r="AK33" s="2"/>
      <c r="AL33" s="2"/>
      <c r="AM33" s="2">
        <v>10</v>
      </c>
      <c r="AN33" s="2"/>
      <c r="AO33" s="2"/>
      <c r="AP33" s="2"/>
      <c r="AQ33" s="4"/>
      <c r="AR33" s="11">
        <f t="shared" si="0"/>
        <v>19</v>
      </c>
      <c r="AS33" s="12">
        <v>3</v>
      </c>
    </row>
    <row r="34" spans="3:45" x14ac:dyDescent="0.2">
      <c r="C34" s="3">
        <v>29</v>
      </c>
      <c r="D34" s="22" t="s">
        <v>232</v>
      </c>
      <c r="E34" s="22">
        <v>1971</v>
      </c>
      <c r="F34" s="23" t="s">
        <v>11</v>
      </c>
      <c r="G34" s="189"/>
      <c r="H34" s="2">
        <v>6</v>
      </c>
      <c r="I34" s="2"/>
      <c r="J34" s="2"/>
      <c r="K34" s="2"/>
      <c r="L34" s="32"/>
      <c r="M34" s="2"/>
      <c r="N34" s="2">
        <v>4</v>
      </c>
      <c r="O34" s="2"/>
      <c r="P34" s="2">
        <v>7</v>
      </c>
      <c r="Q34" s="2"/>
      <c r="R34" s="2"/>
      <c r="S34" s="2"/>
      <c r="T34" s="2">
        <v>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22">
        <f t="shared" si="0"/>
        <v>18</v>
      </c>
      <c r="AS34" s="38">
        <v>4</v>
      </c>
    </row>
    <row r="35" spans="3:45" x14ac:dyDescent="0.2">
      <c r="C35" s="3">
        <v>30</v>
      </c>
      <c r="D35" s="29" t="s">
        <v>485</v>
      </c>
      <c r="E35" s="29">
        <v>1964</v>
      </c>
      <c r="F35" s="30" t="s">
        <v>18</v>
      </c>
      <c r="G35" s="189"/>
      <c r="H35" s="2"/>
      <c r="I35" s="2"/>
      <c r="J35" s="2"/>
      <c r="K35" s="2"/>
      <c r="L35" s="2"/>
      <c r="M35" s="2"/>
      <c r="N35" s="2"/>
      <c r="O35" s="2"/>
      <c r="P35" s="2"/>
      <c r="Q35" s="2">
        <v>16</v>
      </c>
      <c r="R35" s="2"/>
      <c r="S35" s="2"/>
      <c r="T35" s="2">
        <v>1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22">
        <f t="shared" si="0"/>
        <v>17</v>
      </c>
      <c r="AS35" s="38">
        <v>2</v>
      </c>
    </row>
    <row r="36" spans="3:45" x14ac:dyDescent="0.2">
      <c r="C36" s="3">
        <v>31</v>
      </c>
      <c r="D36" s="29" t="s">
        <v>487</v>
      </c>
      <c r="E36" s="29"/>
      <c r="F36" s="30" t="s">
        <v>8</v>
      </c>
      <c r="G36" s="189">
        <v>1</v>
      </c>
      <c r="H36" s="2"/>
      <c r="I36" s="2"/>
      <c r="J36" s="2"/>
      <c r="K36" s="2"/>
      <c r="L36" s="2"/>
      <c r="M36" s="2">
        <v>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8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1">
        <f t="shared" si="0"/>
        <v>17</v>
      </c>
      <c r="AS36" s="12">
        <v>3</v>
      </c>
    </row>
    <row r="37" spans="3:45" x14ac:dyDescent="0.2">
      <c r="C37" s="3">
        <v>32</v>
      </c>
      <c r="D37" s="29" t="s">
        <v>755</v>
      </c>
      <c r="E37" s="29"/>
      <c r="F37" s="30" t="s">
        <v>756</v>
      </c>
      <c r="G37" s="189"/>
      <c r="H37" s="2"/>
      <c r="I37" s="2"/>
      <c r="J37" s="2"/>
      <c r="K37" s="2"/>
      <c r="L37" s="2"/>
      <c r="M37" s="2">
        <v>16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1">
        <f t="shared" si="0"/>
        <v>16</v>
      </c>
      <c r="AS37" s="12">
        <v>1</v>
      </c>
    </row>
    <row r="38" spans="3:45" x14ac:dyDescent="0.2">
      <c r="C38" s="3">
        <v>32</v>
      </c>
      <c r="D38" s="29" t="s">
        <v>979</v>
      </c>
      <c r="E38" s="29">
        <v>1974</v>
      </c>
      <c r="F38" s="30" t="s">
        <v>978</v>
      </c>
      <c r="G38" s="18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16</v>
      </c>
      <c r="AI38" s="2"/>
      <c r="AJ38" s="2"/>
      <c r="AK38" s="2"/>
      <c r="AL38" s="2"/>
      <c r="AM38" s="2"/>
      <c r="AN38" s="2"/>
      <c r="AO38" s="2"/>
      <c r="AP38" s="2"/>
      <c r="AQ38" s="4"/>
      <c r="AR38" s="11">
        <f t="shared" ref="AR38:AR69" si="1">SUM(G38:AQ38)</f>
        <v>16</v>
      </c>
      <c r="AS38" s="12">
        <v>1</v>
      </c>
    </row>
    <row r="39" spans="3:45" x14ac:dyDescent="0.2">
      <c r="C39" s="3">
        <v>32</v>
      </c>
      <c r="D39" s="29" t="s">
        <v>1049</v>
      </c>
      <c r="E39" s="29">
        <v>1977</v>
      </c>
      <c r="F39" s="30" t="s">
        <v>393</v>
      </c>
      <c r="G39" s="18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16</v>
      </c>
      <c r="AO39" s="2"/>
      <c r="AP39" s="2"/>
      <c r="AQ39" s="4"/>
      <c r="AR39" s="11">
        <f t="shared" si="1"/>
        <v>16</v>
      </c>
      <c r="AS39" s="12">
        <v>1</v>
      </c>
    </row>
    <row r="40" spans="3:45" x14ac:dyDescent="0.2">
      <c r="C40" s="3">
        <v>35</v>
      </c>
      <c r="D40" s="29" t="s">
        <v>906</v>
      </c>
      <c r="E40" s="29">
        <v>1970</v>
      </c>
      <c r="F40" s="30" t="s">
        <v>559</v>
      </c>
      <c r="G40" s="18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>
        <v>9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6</v>
      </c>
      <c r="AO40" s="2"/>
      <c r="AP40" s="2"/>
      <c r="AQ40" s="4"/>
      <c r="AR40" s="11">
        <f t="shared" si="1"/>
        <v>15</v>
      </c>
      <c r="AS40" s="12">
        <v>2</v>
      </c>
    </row>
    <row r="41" spans="3:45" x14ac:dyDescent="0.2">
      <c r="C41" s="3">
        <v>35</v>
      </c>
      <c r="D41" s="29" t="s">
        <v>1051</v>
      </c>
      <c r="E41" s="29">
        <v>1973</v>
      </c>
      <c r="F41" s="30" t="s">
        <v>393</v>
      </c>
      <c r="G41" s="18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>
        <v>5</v>
      </c>
      <c r="AO41" s="2"/>
      <c r="AP41" s="2">
        <v>10</v>
      </c>
      <c r="AQ41" s="4"/>
      <c r="AR41" s="11">
        <f t="shared" si="1"/>
        <v>15</v>
      </c>
      <c r="AS41" s="12">
        <v>2</v>
      </c>
    </row>
    <row r="42" spans="3:45" x14ac:dyDescent="0.2">
      <c r="C42" s="3">
        <v>37</v>
      </c>
      <c r="D42" s="29" t="s">
        <v>589</v>
      </c>
      <c r="E42" s="29">
        <v>1956</v>
      </c>
      <c r="F42" s="30" t="s">
        <v>432</v>
      </c>
      <c r="G42" s="189"/>
      <c r="H42" s="2"/>
      <c r="I42" s="2"/>
      <c r="J42" s="2"/>
      <c r="K42" s="2"/>
      <c r="L42" s="2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1">
        <f t="shared" si="1"/>
        <v>13</v>
      </c>
      <c r="AS42" s="12">
        <v>1</v>
      </c>
    </row>
    <row r="43" spans="3:45" x14ac:dyDescent="0.2">
      <c r="C43" s="3">
        <v>37</v>
      </c>
      <c r="D43" s="29" t="s">
        <v>965</v>
      </c>
      <c r="E43" s="29"/>
      <c r="F43" s="30" t="s">
        <v>8</v>
      </c>
      <c r="G43" s="18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>
        <v>13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1">
        <f t="shared" si="1"/>
        <v>13</v>
      </c>
      <c r="AS43" s="12">
        <v>1</v>
      </c>
    </row>
    <row r="44" spans="3:45" x14ac:dyDescent="0.2">
      <c r="C44" s="3">
        <v>39</v>
      </c>
      <c r="D44" s="29" t="s">
        <v>501</v>
      </c>
      <c r="E44" s="29">
        <v>1976</v>
      </c>
      <c r="F44" s="30" t="s">
        <v>18</v>
      </c>
      <c r="G44" s="189"/>
      <c r="H44" s="2"/>
      <c r="I44" s="2"/>
      <c r="J44" s="2">
        <v>9</v>
      </c>
      <c r="K44" s="2"/>
      <c r="L44" s="2"/>
      <c r="M44" s="2"/>
      <c r="N44" s="2"/>
      <c r="O44" s="2"/>
      <c r="P44" s="2"/>
      <c r="Q44" s="2"/>
      <c r="R44" s="2"/>
      <c r="S44" s="2"/>
      <c r="T44" s="2">
        <v>4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13</v>
      </c>
      <c r="AS44" s="12">
        <v>2</v>
      </c>
    </row>
    <row r="45" spans="3:45" x14ac:dyDescent="0.2">
      <c r="C45" s="3">
        <v>40</v>
      </c>
      <c r="D45" s="29" t="s">
        <v>903</v>
      </c>
      <c r="E45" s="29">
        <v>1979</v>
      </c>
      <c r="F45" s="30" t="s">
        <v>326</v>
      </c>
      <c r="G45" s="18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>
        <v>4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>
        <v>8</v>
      </c>
      <c r="AL45" s="2"/>
      <c r="AM45" s="2"/>
      <c r="AN45" s="2"/>
      <c r="AO45" s="2"/>
      <c r="AP45" s="2"/>
      <c r="AQ45" s="4"/>
      <c r="AR45" s="11">
        <f t="shared" si="1"/>
        <v>12</v>
      </c>
      <c r="AS45" s="12">
        <v>1</v>
      </c>
    </row>
    <row r="46" spans="3:45" x14ac:dyDescent="0.2">
      <c r="C46" s="3">
        <v>40</v>
      </c>
      <c r="D46" s="29" t="s">
        <v>545</v>
      </c>
      <c r="E46" s="29">
        <v>1972</v>
      </c>
      <c r="F46" s="30" t="s">
        <v>18</v>
      </c>
      <c r="G46" s="189">
        <v>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v>7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22">
        <f t="shared" si="1"/>
        <v>12</v>
      </c>
      <c r="AS46" s="38">
        <v>2</v>
      </c>
    </row>
    <row r="47" spans="3:45" x14ac:dyDescent="0.2">
      <c r="C47" s="3">
        <v>40</v>
      </c>
      <c r="D47" s="29" t="s">
        <v>576</v>
      </c>
      <c r="E47" s="29">
        <v>1971</v>
      </c>
      <c r="F47" s="30" t="s">
        <v>18</v>
      </c>
      <c r="G47" s="18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>
        <v>11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12</v>
      </c>
      <c r="AS47" s="12">
        <v>2</v>
      </c>
    </row>
    <row r="48" spans="3:45" x14ac:dyDescent="0.2">
      <c r="C48" s="3">
        <v>43</v>
      </c>
      <c r="D48" s="22" t="s">
        <v>757</v>
      </c>
      <c r="E48" s="22"/>
      <c r="F48" s="23" t="s">
        <v>323</v>
      </c>
      <c r="G48" s="189"/>
      <c r="H48" s="2"/>
      <c r="I48" s="2"/>
      <c r="J48" s="2"/>
      <c r="K48" s="2"/>
      <c r="L48" s="2"/>
      <c r="M48" s="2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22">
        <f t="shared" si="1"/>
        <v>11</v>
      </c>
      <c r="AS48" s="38">
        <v>1</v>
      </c>
    </row>
    <row r="49" spans="3:45" x14ac:dyDescent="0.2">
      <c r="C49" s="3">
        <v>43</v>
      </c>
      <c r="D49" s="29" t="s">
        <v>1031</v>
      </c>
      <c r="E49" s="29">
        <v>1975</v>
      </c>
      <c r="F49" s="30" t="s">
        <v>1032</v>
      </c>
      <c r="G49" s="18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11</v>
      </c>
      <c r="AN49" s="2"/>
      <c r="AO49" s="2"/>
      <c r="AP49" s="2"/>
      <c r="AQ49" s="4"/>
      <c r="AR49" s="11">
        <f t="shared" si="1"/>
        <v>11</v>
      </c>
      <c r="AS49" s="12">
        <v>1</v>
      </c>
    </row>
    <row r="50" spans="3:45" x14ac:dyDescent="0.2">
      <c r="C50" s="3">
        <v>43</v>
      </c>
      <c r="D50" s="29" t="s">
        <v>1042</v>
      </c>
      <c r="E50" s="29">
        <v>1970</v>
      </c>
      <c r="F50" s="30" t="s">
        <v>25</v>
      </c>
      <c r="G50" s="18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>
        <v>11</v>
      </c>
      <c r="AM50" s="2"/>
      <c r="AN50" s="2"/>
      <c r="AO50" s="2"/>
      <c r="AP50" s="2"/>
      <c r="AQ50" s="4"/>
      <c r="AR50" s="11">
        <f t="shared" si="1"/>
        <v>11</v>
      </c>
      <c r="AS50" s="12">
        <v>1</v>
      </c>
    </row>
    <row r="51" spans="3:45" x14ac:dyDescent="0.2">
      <c r="C51" s="3">
        <v>46</v>
      </c>
      <c r="D51" s="29" t="s">
        <v>931</v>
      </c>
      <c r="E51" s="29">
        <v>1960</v>
      </c>
      <c r="F51" s="30" t="s">
        <v>930</v>
      </c>
      <c r="G51" s="18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v>10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22">
        <f t="shared" si="1"/>
        <v>10</v>
      </c>
      <c r="AS51" s="12">
        <v>1</v>
      </c>
    </row>
    <row r="52" spans="3:45" x14ac:dyDescent="0.2">
      <c r="C52" s="3">
        <v>46</v>
      </c>
      <c r="D52" s="2" t="s">
        <v>945</v>
      </c>
      <c r="E52" s="138">
        <v>1967</v>
      </c>
      <c r="F52" s="4" t="s">
        <v>946</v>
      </c>
      <c r="G52" s="18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10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41">
        <f t="shared" si="1"/>
        <v>10</v>
      </c>
      <c r="AS52" s="169">
        <v>1</v>
      </c>
    </row>
    <row r="53" spans="3:45" x14ac:dyDescent="0.2">
      <c r="C53" s="3">
        <v>46</v>
      </c>
      <c r="D53" s="29" t="s">
        <v>997</v>
      </c>
      <c r="E53" s="29">
        <v>1970</v>
      </c>
      <c r="F53" s="30" t="s">
        <v>326</v>
      </c>
      <c r="G53" s="18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>
        <v>10</v>
      </c>
      <c r="AL53" s="2"/>
      <c r="AM53" s="2"/>
      <c r="AN53" s="2"/>
      <c r="AO53" s="2"/>
      <c r="AP53" s="2"/>
      <c r="AQ53" s="4"/>
      <c r="AR53" s="11">
        <f t="shared" si="1"/>
        <v>10</v>
      </c>
      <c r="AS53" s="12">
        <v>1</v>
      </c>
    </row>
    <row r="54" spans="3:45" x14ac:dyDescent="0.2">
      <c r="C54" s="3">
        <v>46</v>
      </c>
      <c r="D54" s="29" t="s">
        <v>1028</v>
      </c>
      <c r="E54" s="29">
        <v>1972</v>
      </c>
      <c r="F54" s="30" t="s">
        <v>1029</v>
      </c>
      <c r="G54" s="18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>
        <v>10</v>
      </c>
      <c r="AN54" s="2"/>
      <c r="AO54" s="2"/>
      <c r="AP54" s="2"/>
      <c r="AQ54" s="4"/>
      <c r="AR54" s="11">
        <f t="shared" si="1"/>
        <v>10</v>
      </c>
      <c r="AS54" s="12">
        <v>1</v>
      </c>
    </row>
    <row r="55" spans="3:45" x14ac:dyDescent="0.2">
      <c r="C55" s="3">
        <v>50</v>
      </c>
      <c r="D55" s="29" t="s">
        <v>347</v>
      </c>
      <c r="E55" s="29">
        <v>1976</v>
      </c>
      <c r="F55" s="30" t="s">
        <v>11</v>
      </c>
      <c r="G55" s="189">
        <v>1</v>
      </c>
      <c r="H55" s="2">
        <v>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1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09"/>
      <c r="AQ55" s="4"/>
      <c r="AR55" s="122">
        <f t="shared" si="1"/>
        <v>10</v>
      </c>
      <c r="AS55" s="38">
        <v>3</v>
      </c>
    </row>
    <row r="56" spans="3:45" x14ac:dyDescent="0.2">
      <c r="C56" s="3">
        <v>51</v>
      </c>
      <c r="D56" s="29" t="s">
        <v>947</v>
      </c>
      <c r="E56" s="29">
        <v>1967</v>
      </c>
      <c r="F56" s="30" t="s">
        <v>345</v>
      </c>
      <c r="G56" s="18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v>9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9</v>
      </c>
      <c r="AS56" s="12">
        <v>1</v>
      </c>
    </row>
    <row r="57" spans="3:45" x14ac:dyDescent="0.2">
      <c r="C57" s="3">
        <v>51</v>
      </c>
      <c r="D57" s="29" t="s">
        <v>1050</v>
      </c>
      <c r="E57" s="29">
        <v>1968</v>
      </c>
      <c r="F57" s="30" t="s">
        <v>393</v>
      </c>
      <c r="G57" s="18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9</v>
      </c>
      <c r="AO57" s="2"/>
      <c r="AP57" s="2"/>
      <c r="AQ57" s="4"/>
      <c r="AR57" s="11">
        <f t="shared" si="1"/>
        <v>9</v>
      </c>
      <c r="AS57" s="12">
        <v>1</v>
      </c>
    </row>
    <row r="58" spans="3:45" x14ac:dyDescent="0.2">
      <c r="C58" s="3">
        <v>53</v>
      </c>
      <c r="D58" s="29" t="s">
        <v>857</v>
      </c>
      <c r="E58" s="29">
        <v>1972</v>
      </c>
      <c r="F58" s="30" t="s">
        <v>449</v>
      </c>
      <c r="G58" s="18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2">
        <v>8.5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8.5</v>
      </c>
      <c r="AS58" s="12">
        <v>1</v>
      </c>
    </row>
    <row r="59" spans="3:45" x14ac:dyDescent="0.2">
      <c r="C59" s="3">
        <v>53</v>
      </c>
      <c r="D59" s="29" t="s">
        <v>858</v>
      </c>
      <c r="E59" s="29">
        <v>1977</v>
      </c>
      <c r="F59" s="30" t="s">
        <v>859</v>
      </c>
      <c r="G59" s="18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32">
        <v>8.5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1">
        <f t="shared" si="1"/>
        <v>8.5</v>
      </c>
      <c r="AS59" s="12">
        <v>1</v>
      </c>
    </row>
    <row r="60" spans="3:45" x14ac:dyDescent="0.2">
      <c r="C60" s="3">
        <v>55</v>
      </c>
      <c r="D60" s="29" t="s">
        <v>923</v>
      </c>
      <c r="E60" s="29">
        <v>1979</v>
      </c>
      <c r="F60" s="30" t="s">
        <v>924</v>
      </c>
      <c r="G60" s="18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>
        <v>8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1">
        <f t="shared" si="1"/>
        <v>8</v>
      </c>
      <c r="AS60" s="12">
        <v>1</v>
      </c>
    </row>
    <row r="61" spans="3:45" x14ac:dyDescent="0.2">
      <c r="C61" s="3">
        <v>55</v>
      </c>
      <c r="D61" s="29" t="s">
        <v>1030</v>
      </c>
      <c r="E61" s="29">
        <v>1975</v>
      </c>
      <c r="F61" s="30" t="s">
        <v>1029</v>
      </c>
      <c r="G61" s="18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>
        <v>8</v>
      </c>
      <c r="AN61" s="2"/>
      <c r="AO61" s="2"/>
      <c r="AP61" s="2"/>
      <c r="AQ61" s="4"/>
      <c r="AR61" s="11">
        <f t="shared" si="1"/>
        <v>8</v>
      </c>
      <c r="AS61" s="12">
        <v>1</v>
      </c>
    </row>
    <row r="62" spans="3:45" x14ac:dyDescent="0.2">
      <c r="C62" s="3">
        <v>57</v>
      </c>
      <c r="D62" s="29" t="s">
        <v>553</v>
      </c>
      <c r="E62" s="29">
        <v>1973</v>
      </c>
      <c r="F62" s="30" t="s">
        <v>18</v>
      </c>
      <c r="G62" s="18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v>1</v>
      </c>
      <c r="U62" s="2"/>
      <c r="V62" s="2"/>
      <c r="W62" s="2"/>
      <c r="X62" s="2"/>
      <c r="Y62" s="2"/>
      <c r="Z62" s="2"/>
      <c r="AA62" s="2">
        <v>7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22">
        <f t="shared" si="1"/>
        <v>8</v>
      </c>
      <c r="AS62" s="12">
        <v>2</v>
      </c>
    </row>
    <row r="63" spans="3:45" x14ac:dyDescent="0.2">
      <c r="C63" s="3">
        <v>58</v>
      </c>
      <c r="D63" s="29" t="s">
        <v>667</v>
      </c>
      <c r="E63" s="29"/>
      <c r="F63" s="30" t="s">
        <v>417</v>
      </c>
      <c r="G63" s="189">
        <v>7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22">
        <f t="shared" si="1"/>
        <v>7</v>
      </c>
      <c r="AS63" s="38">
        <v>1</v>
      </c>
    </row>
    <row r="64" spans="3:45" x14ac:dyDescent="0.2">
      <c r="C64" s="3">
        <v>58</v>
      </c>
      <c r="D64" s="29" t="s">
        <v>736</v>
      </c>
      <c r="E64" s="29">
        <v>1976</v>
      </c>
      <c r="F64" s="30" t="s">
        <v>9</v>
      </c>
      <c r="G64" s="189"/>
      <c r="H64" s="2"/>
      <c r="I64" s="2"/>
      <c r="J64" s="2">
        <v>7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1">
        <f t="shared" si="1"/>
        <v>7</v>
      </c>
      <c r="AS64" s="12">
        <v>1</v>
      </c>
    </row>
    <row r="65" spans="3:45" x14ac:dyDescent="0.2">
      <c r="C65" s="3">
        <v>58</v>
      </c>
      <c r="D65" s="29" t="s">
        <v>758</v>
      </c>
      <c r="E65" s="29"/>
      <c r="F65" s="30" t="s">
        <v>389</v>
      </c>
      <c r="G65" s="189"/>
      <c r="H65" s="2"/>
      <c r="I65" s="2"/>
      <c r="J65" s="2"/>
      <c r="K65" s="2"/>
      <c r="L65" s="2"/>
      <c r="M65" s="2">
        <v>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7</v>
      </c>
      <c r="AS65" s="12">
        <v>1</v>
      </c>
    </row>
    <row r="66" spans="3:45" x14ac:dyDescent="0.2">
      <c r="C66" s="3">
        <v>58</v>
      </c>
      <c r="D66" s="29" t="s">
        <v>778</v>
      </c>
      <c r="E66" s="29">
        <v>1972</v>
      </c>
      <c r="F66" s="30" t="s">
        <v>779</v>
      </c>
      <c r="G66" s="189"/>
      <c r="H66" s="2"/>
      <c r="I66" s="2"/>
      <c r="J66" s="2"/>
      <c r="K66" s="2">
        <v>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22">
        <f t="shared" si="1"/>
        <v>7</v>
      </c>
      <c r="AS66" s="38">
        <v>1</v>
      </c>
    </row>
    <row r="67" spans="3:45" x14ac:dyDescent="0.2">
      <c r="C67" s="3">
        <v>58</v>
      </c>
      <c r="D67" s="29" t="s">
        <v>998</v>
      </c>
      <c r="E67" s="29">
        <v>1977</v>
      </c>
      <c r="F67" s="30" t="s">
        <v>66</v>
      </c>
      <c r="G67" s="18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>
        <v>7</v>
      </c>
      <c r="AL67" s="2"/>
      <c r="AM67" s="2"/>
      <c r="AN67" s="2"/>
      <c r="AO67" s="2"/>
      <c r="AP67" s="2"/>
      <c r="AQ67" s="4"/>
      <c r="AR67" s="11">
        <f t="shared" si="1"/>
        <v>7</v>
      </c>
      <c r="AS67" s="12">
        <v>1</v>
      </c>
    </row>
    <row r="68" spans="3:45" x14ac:dyDescent="0.2">
      <c r="C68" s="3">
        <v>63</v>
      </c>
      <c r="D68" s="29" t="s">
        <v>831</v>
      </c>
      <c r="E68" s="29"/>
      <c r="F68" s="30" t="s">
        <v>832</v>
      </c>
      <c r="G68" s="18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>
        <v>6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6</v>
      </c>
      <c r="AS68" s="12">
        <v>1</v>
      </c>
    </row>
    <row r="69" spans="3:45" x14ac:dyDescent="0.2">
      <c r="C69" s="3">
        <v>63</v>
      </c>
      <c r="D69" s="29" t="s">
        <v>925</v>
      </c>
      <c r="E69" s="29">
        <v>1974</v>
      </c>
      <c r="F69" s="30" t="s">
        <v>18</v>
      </c>
      <c r="G69" s="18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6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22">
        <f t="shared" si="1"/>
        <v>6</v>
      </c>
      <c r="AS69" s="38">
        <v>1</v>
      </c>
    </row>
    <row r="70" spans="3:45" x14ac:dyDescent="0.2">
      <c r="C70" s="3">
        <v>63</v>
      </c>
      <c r="D70" s="29" t="s">
        <v>1000</v>
      </c>
      <c r="E70" s="29">
        <v>1965</v>
      </c>
      <c r="F70" s="30" t="s">
        <v>1001</v>
      </c>
      <c r="G70" s="18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>
        <v>6</v>
      </c>
      <c r="AL70" s="2"/>
      <c r="AM70" s="2"/>
      <c r="AN70" s="2"/>
      <c r="AO70" s="2"/>
      <c r="AP70" s="2"/>
      <c r="AQ70" s="4"/>
      <c r="AR70" s="11">
        <f t="shared" ref="AR70:AR84" si="2">SUM(G70:AQ70)</f>
        <v>6</v>
      </c>
      <c r="AS70" s="12">
        <v>1</v>
      </c>
    </row>
    <row r="71" spans="3:45" x14ac:dyDescent="0.2">
      <c r="C71" s="3">
        <v>66</v>
      </c>
      <c r="D71" s="29" t="s">
        <v>671</v>
      </c>
      <c r="E71" s="29">
        <v>1979</v>
      </c>
      <c r="F71" s="30" t="s">
        <v>730</v>
      </c>
      <c r="G71" s="189">
        <v>1</v>
      </c>
      <c r="H71" s="2"/>
      <c r="I71" s="2"/>
      <c r="J71" s="2">
        <v>5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22">
        <f t="shared" si="2"/>
        <v>6</v>
      </c>
      <c r="AS71" s="38">
        <v>2</v>
      </c>
    </row>
    <row r="72" spans="3:45" x14ac:dyDescent="0.2">
      <c r="C72" s="3">
        <v>67</v>
      </c>
      <c r="D72" s="29" t="s">
        <v>766</v>
      </c>
      <c r="E72" s="29">
        <v>1969</v>
      </c>
      <c r="F72" s="30" t="s">
        <v>9</v>
      </c>
      <c r="G72" s="189"/>
      <c r="H72" s="2"/>
      <c r="I72" s="2"/>
      <c r="J72" s="2"/>
      <c r="K72" s="2"/>
      <c r="L72" s="2"/>
      <c r="M72" s="2"/>
      <c r="N72" s="2">
        <v>5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11">
        <f t="shared" si="2"/>
        <v>5</v>
      </c>
      <c r="AS72" s="38">
        <v>1</v>
      </c>
    </row>
    <row r="73" spans="3:45" x14ac:dyDescent="0.2">
      <c r="C73" s="3">
        <v>68</v>
      </c>
      <c r="D73" s="29" t="s">
        <v>668</v>
      </c>
      <c r="E73" s="29"/>
      <c r="F73" s="30" t="s">
        <v>417</v>
      </c>
      <c r="G73" s="189">
        <v>4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22">
        <f t="shared" si="2"/>
        <v>4</v>
      </c>
      <c r="AS73" s="38">
        <v>1</v>
      </c>
    </row>
    <row r="74" spans="3:45" x14ac:dyDescent="0.2">
      <c r="C74" s="3">
        <v>69</v>
      </c>
      <c r="D74" s="29" t="s">
        <v>907</v>
      </c>
      <c r="E74" s="29">
        <v>1959</v>
      </c>
      <c r="F74" s="30" t="s">
        <v>18</v>
      </c>
      <c r="G74" s="189">
        <v>3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4"/>
      <c r="AR74" s="122">
        <f t="shared" si="2"/>
        <v>3</v>
      </c>
      <c r="AS74" s="38">
        <v>1</v>
      </c>
    </row>
    <row r="75" spans="3:45" x14ac:dyDescent="0.2">
      <c r="C75" s="3">
        <v>70</v>
      </c>
      <c r="D75" s="29" t="s">
        <v>908</v>
      </c>
      <c r="E75" s="29"/>
      <c r="F75" s="30" t="s">
        <v>909</v>
      </c>
      <c r="G75" s="18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1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4"/>
      <c r="AR75" s="11">
        <f t="shared" si="2"/>
        <v>1</v>
      </c>
      <c r="AS75" s="12">
        <v>1</v>
      </c>
    </row>
    <row r="76" spans="3:45" x14ac:dyDescent="0.2">
      <c r="C76" s="3">
        <v>70</v>
      </c>
      <c r="D76" s="29" t="s">
        <v>672</v>
      </c>
      <c r="E76" s="29"/>
      <c r="F76" s="30" t="s">
        <v>18</v>
      </c>
      <c r="G76" s="189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4"/>
      <c r="AR76" s="11">
        <f t="shared" si="2"/>
        <v>1</v>
      </c>
      <c r="AS76" s="12">
        <v>1</v>
      </c>
    </row>
    <row r="77" spans="3:45" x14ac:dyDescent="0.2">
      <c r="C77" s="3">
        <v>70</v>
      </c>
      <c r="D77" s="29" t="s">
        <v>670</v>
      </c>
      <c r="E77" s="29">
        <v>1975</v>
      </c>
      <c r="F77" s="30" t="s">
        <v>9</v>
      </c>
      <c r="G77" s="189">
        <v>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122">
        <f t="shared" si="2"/>
        <v>1</v>
      </c>
      <c r="AS77" s="38">
        <v>1</v>
      </c>
    </row>
    <row r="78" spans="3:45" x14ac:dyDescent="0.2">
      <c r="C78" s="3">
        <v>70</v>
      </c>
      <c r="D78" s="29" t="s">
        <v>669</v>
      </c>
      <c r="E78" s="29"/>
      <c r="F78" s="30" t="s">
        <v>39</v>
      </c>
      <c r="G78" s="189">
        <v>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4"/>
      <c r="AR78" s="11">
        <f t="shared" si="2"/>
        <v>1</v>
      </c>
      <c r="AS78" s="12">
        <v>1</v>
      </c>
    </row>
    <row r="79" spans="3:45" x14ac:dyDescent="0.2">
      <c r="C79" s="3">
        <v>70</v>
      </c>
      <c r="D79" s="29" t="s">
        <v>834</v>
      </c>
      <c r="E79" s="29"/>
      <c r="F79" s="30" t="s">
        <v>393</v>
      </c>
      <c r="G79" s="18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1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"/>
      <c r="AR79" s="11">
        <f t="shared" si="2"/>
        <v>1</v>
      </c>
      <c r="AS79" s="12">
        <v>1</v>
      </c>
    </row>
    <row r="80" spans="3:45" x14ac:dyDescent="0.2">
      <c r="C80" s="3">
        <v>70</v>
      </c>
      <c r="D80" s="29" t="s">
        <v>833</v>
      </c>
      <c r="E80" s="29"/>
      <c r="F80" s="30" t="s">
        <v>382</v>
      </c>
      <c r="G80" s="18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1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4"/>
      <c r="AR80" s="11">
        <f t="shared" si="2"/>
        <v>1</v>
      </c>
      <c r="AS80" s="12">
        <v>1</v>
      </c>
    </row>
    <row r="81" spans="3:45" x14ac:dyDescent="0.2">
      <c r="C81" s="3">
        <v>70</v>
      </c>
      <c r="D81" s="29" t="s">
        <v>1052</v>
      </c>
      <c r="E81" s="29">
        <v>1966</v>
      </c>
      <c r="F81" s="30" t="s">
        <v>18</v>
      </c>
      <c r="G81" s="18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1</v>
      </c>
      <c r="AO81" s="2"/>
      <c r="AP81" s="2"/>
      <c r="AQ81" s="4"/>
      <c r="AR81" s="11">
        <f t="shared" si="2"/>
        <v>1</v>
      </c>
      <c r="AS81" s="12">
        <v>1</v>
      </c>
    </row>
    <row r="82" spans="3:45" x14ac:dyDescent="0.2">
      <c r="C82" s="3">
        <v>70</v>
      </c>
      <c r="D82" s="29" t="s">
        <v>1053</v>
      </c>
      <c r="E82" s="29">
        <v>1974</v>
      </c>
      <c r="F82" s="30" t="s">
        <v>559</v>
      </c>
      <c r="G82" s="18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>
        <v>1</v>
      </c>
      <c r="AO82" s="2"/>
      <c r="AP82" s="2"/>
      <c r="AQ82" s="4"/>
      <c r="AR82" s="11">
        <f t="shared" si="2"/>
        <v>1</v>
      </c>
      <c r="AS82" s="12">
        <v>1</v>
      </c>
    </row>
    <row r="83" spans="3:45" x14ac:dyDescent="0.2">
      <c r="C83" s="3">
        <v>70</v>
      </c>
      <c r="D83" s="29" t="s">
        <v>611</v>
      </c>
      <c r="E83" s="29">
        <v>1975</v>
      </c>
      <c r="F83" s="30" t="s">
        <v>356</v>
      </c>
      <c r="G83" s="18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1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4"/>
      <c r="AR83" s="11">
        <f t="shared" si="2"/>
        <v>1</v>
      </c>
      <c r="AS83" s="12">
        <v>1</v>
      </c>
    </row>
    <row r="84" spans="3:45" ht="13.5" thickBot="1" x14ac:dyDescent="0.25">
      <c r="C84" s="37">
        <v>70</v>
      </c>
      <c r="D84" s="39" t="s">
        <v>544</v>
      </c>
      <c r="E84" s="39"/>
      <c r="F84" s="40" t="s">
        <v>393</v>
      </c>
      <c r="G84" s="190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>
        <v>1</v>
      </c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72"/>
      <c r="AR84" s="177">
        <f t="shared" si="2"/>
        <v>1</v>
      </c>
      <c r="AS84" s="175">
        <v>1</v>
      </c>
    </row>
    <row r="85" spans="3:45" x14ac:dyDescent="0.2">
      <c r="D85" s="123"/>
      <c r="E85" s="123"/>
      <c r="F85" s="123"/>
    </row>
    <row r="86" spans="3:45" x14ac:dyDescent="0.2">
      <c r="D86" s="123"/>
      <c r="E86" s="123"/>
      <c r="F86" s="123"/>
    </row>
    <row r="87" spans="3:45" x14ac:dyDescent="0.2">
      <c r="D87" s="123"/>
      <c r="E87" s="123"/>
      <c r="F87" s="123"/>
    </row>
    <row r="88" spans="3:45" x14ac:dyDescent="0.2">
      <c r="D88" s="123"/>
      <c r="E88" s="123"/>
      <c r="F88" s="123"/>
    </row>
    <row r="89" spans="3:45" x14ac:dyDescent="0.2">
      <c r="D89" s="123"/>
      <c r="E89" s="123"/>
      <c r="F89" s="123"/>
    </row>
    <row r="90" spans="3:45" x14ac:dyDescent="0.2">
      <c r="D90" s="123"/>
      <c r="E90" s="123"/>
      <c r="F90" s="123"/>
    </row>
    <row r="91" spans="3:45" x14ac:dyDescent="0.2">
      <c r="D91" s="123"/>
      <c r="E91" s="123"/>
      <c r="F91" s="123"/>
    </row>
    <row r="92" spans="3:45" x14ac:dyDescent="0.2">
      <c r="D92" s="123"/>
      <c r="E92" s="123"/>
      <c r="F92" s="123"/>
    </row>
    <row r="93" spans="3:45" x14ac:dyDescent="0.2">
      <c r="D93" s="123"/>
      <c r="E93" s="123"/>
      <c r="F93" s="123"/>
    </row>
    <row r="94" spans="3:45" x14ac:dyDescent="0.2">
      <c r="D94" s="123"/>
      <c r="E94" s="123"/>
      <c r="F94" s="123"/>
    </row>
    <row r="95" spans="3:45" x14ac:dyDescent="0.2">
      <c r="D95" s="123"/>
      <c r="E95" s="123"/>
      <c r="F95" s="123"/>
    </row>
    <row r="96" spans="3:45" x14ac:dyDescent="0.2">
      <c r="D96" s="123"/>
      <c r="E96" s="123"/>
      <c r="F96" s="123"/>
    </row>
    <row r="97" spans="4:6" x14ac:dyDescent="0.2">
      <c r="D97" s="123"/>
      <c r="E97" s="123"/>
      <c r="F97" s="123"/>
    </row>
    <row r="98" spans="4:6" x14ac:dyDescent="0.2">
      <c r="D98" s="123"/>
      <c r="E98" s="123"/>
      <c r="F98" s="123"/>
    </row>
    <row r="99" spans="4:6" x14ac:dyDescent="0.2">
      <c r="D99" s="123"/>
      <c r="E99" s="123"/>
      <c r="F99" s="123"/>
    </row>
    <row r="100" spans="4:6" x14ac:dyDescent="0.2">
      <c r="D100" s="123"/>
      <c r="E100" s="123"/>
      <c r="F100" s="123"/>
    </row>
    <row r="101" spans="4:6" x14ac:dyDescent="0.2">
      <c r="D101" s="123"/>
      <c r="E101" s="123"/>
      <c r="F101" s="123"/>
    </row>
    <row r="102" spans="4:6" x14ac:dyDescent="0.2">
      <c r="D102" s="123"/>
      <c r="E102" s="123"/>
      <c r="F102" s="123"/>
    </row>
    <row r="103" spans="4:6" x14ac:dyDescent="0.2">
      <c r="D103" s="123"/>
      <c r="E103" s="123"/>
      <c r="F103" s="123"/>
    </row>
    <row r="104" spans="4:6" x14ac:dyDescent="0.2">
      <c r="D104" s="123"/>
      <c r="E104" s="123"/>
      <c r="F104" s="123"/>
    </row>
    <row r="105" spans="4:6" x14ac:dyDescent="0.2">
      <c r="D105" s="123"/>
      <c r="E105" s="123"/>
      <c r="F105" s="123"/>
    </row>
    <row r="106" spans="4:6" x14ac:dyDescent="0.2">
      <c r="D106" s="123"/>
      <c r="E106" s="123"/>
      <c r="F106" s="123"/>
    </row>
    <row r="107" spans="4:6" x14ac:dyDescent="0.2">
      <c r="D107" s="123"/>
      <c r="E107" s="123"/>
      <c r="F107" s="123"/>
    </row>
    <row r="108" spans="4:6" x14ac:dyDescent="0.2">
      <c r="D108" s="123"/>
      <c r="E108" s="123"/>
      <c r="F108" s="123"/>
    </row>
    <row r="109" spans="4:6" x14ac:dyDescent="0.2">
      <c r="D109" s="123"/>
      <c r="E109" s="123"/>
      <c r="F109" s="123"/>
    </row>
    <row r="110" spans="4:6" x14ac:dyDescent="0.2">
      <c r="D110" s="123"/>
      <c r="E110" s="123"/>
      <c r="F110" s="123"/>
    </row>
    <row r="111" spans="4:6" x14ac:dyDescent="0.2">
      <c r="D111" s="123"/>
      <c r="E111" s="123"/>
      <c r="F111" s="123"/>
    </row>
    <row r="112" spans="4:6" x14ac:dyDescent="0.2">
      <c r="D112" s="123"/>
      <c r="E112" s="123"/>
      <c r="F112" s="123"/>
    </row>
    <row r="113" spans="4:6" x14ac:dyDescent="0.2">
      <c r="D113" s="123"/>
      <c r="E113" s="123"/>
      <c r="F113" s="123"/>
    </row>
    <row r="114" spans="4:6" x14ac:dyDescent="0.2">
      <c r="D114" s="123"/>
      <c r="E114" s="123"/>
      <c r="F114" s="123"/>
    </row>
    <row r="115" spans="4:6" x14ac:dyDescent="0.2">
      <c r="D115" s="123"/>
      <c r="E115" s="123"/>
      <c r="F115" s="123"/>
    </row>
    <row r="116" spans="4:6" x14ac:dyDescent="0.2">
      <c r="D116" s="123"/>
      <c r="E116" s="123"/>
      <c r="F116" s="123"/>
    </row>
    <row r="117" spans="4:6" x14ac:dyDescent="0.2">
      <c r="D117" s="123"/>
      <c r="E117" s="123"/>
      <c r="F117" s="123"/>
    </row>
    <row r="118" spans="4:6" x14ac:dyDescent="0.2">
      <c r="D118" s="123"/>
      <c r="E118" s="123"/>
      <c r="F118" s="123"/>
    </row>
    <row r="119" spans="4:6" x14ac:dyDescent="0.2">
      <c r="D119" s="123"/>
      <c r="E119" s="123"/>
      <c r="F119" s="123"/>
    </row>
    <row r="120" spans="4:6" x14ac:dyDescent="0.2">
      <c r="D120" s="123"/>
      <c r="E120" s="123"/>
      <c r="F120" s="123"/>
    </row>
    <row r="121" spans="4:6" x14ac:dyDescent="0.2">
      <c r="D121" s="123"/>
      <c r="E121" s="123"/>
      <c r="F121" s="123"/>
    </row>
    <row r="122" spans="4:6" x14ac:dyDescent="0.2">
      <c r="D122" s="123"/>
      <c r="E122" s="123"/>
      <c r="F122" s="123"/>
    </row>
    <row r="123" spans="4:6" x14ac:dyDescent="0.2">
      <c r="D123" s="123"/>
      <c r="E123" s="123"/>
      <c r="F123" s="123"/>
    </row>
    <row r="124" spans="4:6" x14ac:dyDescent="0.2">
      <c r="D124" s="123"/>
      <c r="E124" s="123"/>
      <c r="F124" s="123"/>
    </row>
    <row r="125" spans="4:6" x14ac:dyDescent="0.2">
      <c r="D125" s="123"/>
      <c r="E125" s="123"/>
      <c r="F125" s="123"/>
    </row>
    <row r="126" spans="4:6" x14ac:dyDescent="0.2">
      <c r="D126" s="123"/>
      <c r="E126" s="123"/>
      <c r="F126" s="123"/>
    </row>
    <row r="127" spans="4:6" x14ac:dyDescent="0.2">
      <c r="D127" s="123"/>
      <c r="E127" s="123"/>
      <c r="F127" s="123"/>
    </row>
    <row r="128" spans="4:6" x14ac:dyDescent="0.2">
      <c r="D128" s="123"/>
      <c r="E128" s="123"/>
      <c r="F128" s="123"/>
    </row>
    <row r="129" spans="4:6" x14ac:dyDescent="0.2">
      <c r="D129" s="123"/>
      <c r="E129" s="123"/>
      <c r="F129" s="123"/>
    </row>
    <row r="130" spans="4:6" x14ac:dyDescent="0.2">
      <c r="D130" s="123"/>
      <c r="E130" s="123"/>
      <c r="F130" s="123"/>
    </row>
    <row r="131" spans="4:6" x14ac:dyDescent="0.2">
      <c r="D131" s="123"/>
      <c r="E131" s="123"/>
      <c r="F131" s="123"/>
    </row>
    <row r="132" spans="4:6" x14ac:dyDescent="0.2">
      <c r="D132" s="123"/>
      <c r="E132" s="123"/>
      <c r="F132" s="123"/>
    </row>
    <row r="133" spans="4:6" x14ac:dyDescent="0.2">
      <c r="D133" s="123"/>
      <c r="E133" s="123"/>
      <c r="F133" s="123"/>
    </row>
    <row r="134" spans="4:6" x14ac:dyDescent="0.2">
      <c r="D134" s="123"/>
      <c r="E134" s="123"/>
      <c r="F134" s="123"/>
    </row>
    <row r="135" spans="4:6" x14ac:dyDescent="0.2">
      <c r="D135" s="123"/>
      <c r="E135" s="123"/>
      <c r="F135" s="123"/>
    </row>
    <row r="136" spans="4:6" x14ac:dyDescent="0.2">
      <c r="D136" s="123"/>
      <c r="E136" s="123"/>
      <c r="F136" s="123"/>
    </row>
    <row r="137" spans="4:6" x14ac:dyDescent="0.2">
      <c r="D137" s="123"/>
      <c r="E137" s="123"/>
      <c r="F137" s="123"/>
    </row>
    <row r="138" spans="4:6" x14ac:dyDescent="0.2">
      <c r="D138" s="123"/>
      <c r="E138" s="123"/>
      <c r="F138" s="123"/>
    </row>
    <row r="139" spans="4:6" x14ac:dyDescent="0.2">
      <c r="D139" s="123"/>
      <c r="E139" s="123"/>
      <c r="F139" s="123"/>
    </row>
    <row r="140" spans="4:6" x14ac:dyDescent="0.2">
      <c r="D140" s="123"/>
      <c r="E140" s="123"/>
      <c r="F140" s="123"/>
    </row>
    <row r="141" spans="4:6" x14ac:dyDescent="0.2">
      <c r="D141" s="123"/>
      <c r="E141" s="123"/>
      <c r="F141" s="123"/>
    </row>
    <row r="142" spans="4:6" x14ac:dyDescent="0.2">
      <c r="D142" s="123"/>
      <c r="E142" s="123"/>
      <c r="F142" s="123"/>
    </row>
    <row r="143" spans="4:6" x14ac:dyDescent="0.2">
      <c r="D143" s="123"/>
      <c r="E143" s="123"/>
      <c r="F143" s="123"/>
    </row>
    <row r="144" spans="4:6" x14ac:dyDescent="0.2">
      <c r="D144" s="123"/>
      <c r="E144" s="123"/>
      <c r="F144" s="123"/>
    </row>
    <row r="145" spans="4:6" x14ac:dyDescent="0.2">
      <c r="D145" s="123"/>
      <c r="E145" s="123"/>
      <c r="F145" s="123"/>
    </row>
    <row r="146" spans="4:6" x14ac:dyDescent="0.2">
      <c r="D146" s="123"/>
      <c r="E146" s="123"/>
      <c r="F146" s="123"/>
    </row>
    <row r="147" spans="4:6" x14ac:dyDescent="0.2">
      <c r="D147" s="123"/>
      <c r="E147" s="123"/>
      <c r="F147" s="123"/>
    </row>
    <row r="148" spans="4:6" x14ac:dyDescent="0.2">
      <c r="D148" s="123"/>
      <c r="E148" s="123"/>
      <c r="F148" s="123"/>
    </row>
    <row r="149" spans="4:6" x14ac:dyDescent="0.2">
      <c r="D149" s="123"/>
      <c r="E149" s="123"/>
      <c r="F149" s="123"/>
    </row>
    <row r="150" spans="4:6" x14ac:dyDescent="0.2">
      <c r="D150" s="123"/>
      <c r="E150" s="123"/>
      <c r="F150" s="123"/>
    </row>
    <row r="151" spans="4:6" x14ac:dyDescent="0.2">
      <c r="D151" s="123"/>
      <c r="E151" s="123"/>
      <c r="F151" s="123"/>
    </row>
    <row r="152" spans="4:6" x14ac:dyDescent="0.2">
      <c r="D152" s="123"/>
      <c r="E152" s="123"/>
      <c r="F152" s="123"/>
    </row>
    <row r="153" spans="4:6" x14ac:dyDescent="0.2">
      <c r="D153" s="123"/>
      <c r="E153" s="123"/>
      <c r="F153" s="123"/>
    </row>
    <row r="154" spans="4:6" x14ac:dyDescent="0.2">
      <c r="D154" s="123"/>
      <c r="E154" s="123"/>
      <c r="F154" s="123"/>
    </row>
    <row r="155" spans="4:6" x14ac:dyDescent="0.2">
      <c r="D155" s="123"/>
      <c r="E155" s="123"/>
      <c r="F155" s="123"/>
    </row>
    <row r="156" spans="4:6" x14ac:dyDescent="0.2">
      <c r="D156" s="123"/>
      <c r="E156" s="123"/>
      <c r="F156" s="123"/>
    </row>
    <row r="157" spans="4:6" x14ac:dyDescent="0.2">
      <c r="D157" s="123"/>
      <c r="E157" s="123"/>
      <c r="F157" s="123"/>
    </row>
  </sheetData>
  <sortState ref="D6:AS84">
    <sortCondition descending="1" ref="AR6:AR84"/>
    <sortCondition ref="AS6:AS8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&amp;Lhttp://aces.hys.cz/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A16" workbookViewId="0">
      <selection activeCell="H36" sqref="H36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3" style="27" bestFit="1" customWidth="1"/>
    <col min="5" max="5" width="12.5703125" style="27" bestFit="1" customWidth="1"/>
    <col min="6" max="6" width="8.140625" style="108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622</v>
      </c>
    </row>
    <row r="2" spans="1:17" x14ac:dyDescent="0.2">
      <c r="B2" s="127" t="s">
        <v>325</v>
      </c>
    </row>
    <row r="3" spans="1:17" x14ac:dyDescent="0.2">
      <c r="A3" s="129">
        <v>1</v>
      </c>
      <c r="B3" s="2" t="s">
        <v>72</v>
      </c>
      <c r="C3" s="2" t="s">
        <v>19</v>
      </c>
      <c r="D3" s="2" t="s">
        <v>46</v>
      </c>
      <c r="E3" s="2" t="s">
        <v>47</v>
      </c>
      <c r="F3" s="130">
        <v>41640</v>
      </c>
    </row>
    <row r="4" spans="1:17" x14ac:dyDescent="0.2">
      <c r="A4" s="129">
        <v>2</v>
      </c>
      <c r="B4" s="2" t="s">
        <v>73</v>
      </c>
      <c r="C4" s="2" t="s">
        <v>48</v>
      </c>
      <c r="D4" s="2" t="s">
        <v>49</v>
      </c>
      <c r="E4" s="2" t="s">
        <v>47</v>
      </c>
      <c r="F4" s="130">
        <v>41644</v>
      </c>
    </row>
    <row r="5" spans="1:17" x14ac:dyDescent="0.2">
      <c r="A5" s="129">
        <v>3</v>
      </c>
      <c r="B5" s="2" t="s">
        <v>297</v>
      </c>
      <c r="C5" s="2" t="s">
        <v>9</v>
      </c>
      <c r="D5" s="2" t="s">
        <v>376</v>
      </c>
      <c r="E5" s="2" t="s">
        <v>51</v>
      </c>
      <c r="F5" s="130">
        <v>41692</v>
      </c>
    </row>
    <row r="6" spans="1:17" x14ac:dyDescent="0.2">
      <c r="A6" s="129">
        <v>4</v>
      </c>
      <c r="B6" s="2" t="s">
        <v>238</v>
      </c>
      <c r="C6" s="2" t="s">
        <v>239</v>
      </c>
      <c r="D6" s="2" t="s">
        <v>226</v>
      </c>
      <c r="E6" s="2" t="s">
        <v>51</v>
      </c>
      <c r="F6" s="130">
        <v>41727</v>
      </c>
    </row>
    <row r="7" spans="1:17" x14ac:dyDescent="0.2">
      <c r="A7" s="129">
        <v>5</v>
      </c>
      <c r="B7" s="2" t="s">
        <v>74</v>
      </c>
      <c r="C7" s="2" t="s">
        <v>48</v>
      </c>
      <c r="D7" s="2" t="s">
        <v>53</v>
      </c>
      <c r="E7" s="2" t="s">
        <v>47</v>
      </c>
      <c r="F7" s="130">
        <v>41742</v>
      </c>
      <c r="G7" s="134"/>
      <c r="M7" s="28"/>
      <c r="N7" s="28"/>
      <c r="O7" s="31"/>
      <c r="P7" s="27"/>
      <c r="Q7" s="27"/>
    </row>
    <row r="8" spans="1:17" x14ac:dyDescent="0.2">
      <c r="A8" s="129">
        <v>6</v>
      </c>
      <c r="B8" s="2" t="s">
        <v>478</v>
      </c>
      <c r="C8" s="2" t="s">
        <v>474</v>
      </c>
      <c r="D8" s="2"/>
      <c r="E8" s="2" t="s">
        <v>51</v>
      </c>
      <c r="F8" s="130">
        <v>41748</v>
      </c>
      <c r="G8" s="134"/>
      <c r="M8" s="28"/>
      <c r="N8" s="28"/>
      <c r="O8" s="31"/>
      <c r="P8" s="27"/>
      <c r="Q8" s="27"/>
    </row>
    <row r="9" spans="1:17" x14ac:dyDescent="0.2">
      <c r="A9" s="129">
        <v>7</v>
      </c>
      <c r="B9" s="2" t="s">
        <v>338</v>
      </c>
      <c r="C9" s="2" t="s">
        <v>339</v>
      </c>
      <c r="D9" s="2" t="s">
        <v>340</v>
      </c>
      <c r="E9" s="2" t="s">
        <v>341</v>
      </c>
      <c r="F9" s="130">
        <v>41749</v>
      </c>
      <c r="G9" s="134"/>
      <c r="M9" s="28"/>
      <c r="N9" s="28"/>
      <c r="O9" s="31"/>
      <c r="P9" s="27"/>
      <c r="Q9" s="27"/>
    </row>
    <row r="10" spans="1:17" x14ac:dyDescent="0.2">
      <c r="A10" s="129">
        <v>8</v>
      </c>
      <c r="B10" s="2" t="s">
        <v>471</v>
      </c>
      <c r="C10" s="2" t="s">
        <v>9</v>
      </c>
      <c r="D10" s="2" t="s">
        <v>472</v>
      </c>
      <c r="E10" s="2" t="s">
        <v>274</v>
      </c>
      <c r="F10" s="130">
        <v>41756</v>
      </c>
      <c r="G10" s="134"/>
      <c r="M10" s="28"/>
      <c r="N10" s="28"/>
      <c r="O10" s="31"/>
      <c r="P10" s="27"/>
      <c r="Q10" s="27"/>
    </row>
    <row r="11" spans="1:17" x14ac:dyDescent="0.2">
      <c r="A11" s="129">
        <v>9</v>
      </c>
      <c r="B11" s="2" t="s">
        <v>342</v>
      </c>
      <c r="C11" s="2" t="s">
        <v>33</v>
      </c>
      <c r="D11" s="2" t="s">
        <v>49</v>
      </c>
      <c r="E11" s="2" t="s">
        <v>343</v>
      </c>
      <c r="F11" s="130">
        <v>41760</v>
      </c>
      <c r="G11" s="134"/>
      <c r="M11" s="28"/>
      <c r="N11" s="28"/>
      <c r="O11" s="31"/>
      <c r="P11" s="27"/>
      <c r="Q11" s="27"/>
    </row>
    <row r="12" spans="1:17" x14ac:dyDescent="0.2">
      <c r="A12" s="129">
        <v>10</v>
      </c>
      <c r="B12" s="2" t="s">
        <v>76</v>
      </c>
      <c r="C12" s="2" t="s">
        <v>57</v>
      </c>
      <c r="D12" s="2" t="s">
        <v>58</v>
      </c>
      <c r="E12" s="2" t="s">
        <v>59</v>
      </c>
      <c r="F12" s="130">
        <v>41762</v>
      </c>
      <c r="G12" s="134"/>
      <c r="M12" s="28"/>
      <c r="N12" s="28"/>
      <c r="O12" s="31"/>
      <c r="P12" s="27"/>
      <c r="Q12" s="27"/>
    </row>
    <row r="13" spans="1:17" x14ac:dyDescent="0.2">
      <c r="A13" s="129">
        <v>11</v>
      </c>
      <c r="B13" s="2" t="s">
        <v>75</v>
      </c>
      <c r="C13" s="2" t="s">
        <v>55</v>
      </c>
      <c r="D13" s="2" t="s">
        <v>49</v>
      </c>
      <c r="E13" s="2" t="s">
        <v>56</v>
      </c>
      <c r="F13" s="130">
        <v>41769</v>
      </c>
      <c r="G13" s="134"/>
      <c r="M13" s="28"/>
      <c r="N13" s="28"/>
      <c r="O13" s="31"/>
      <c r="P13" s="27"/>
      <c r="Q13" s="27"/>
    </row>
    <row r="14" spans="1:17" x14ac:dyDescent="0.2">
      <c r="A14" s="129">
        <v>12</v>
      </c>
      <c r="B14" s="2" t="s">
        <v>402</v>
      </c>
      <c r="C14" s="2" t="s">
        <v>403</v>
      </c>
      <c r="D14" s="2" t="s">
        <v>46</v>
      </c>
      <c r="E14" s="2" t="s">
        <v>51</v>
      </c>
      <c r="F14" s="130">
        <v>41776</v>
      </c>
      <c r="G14" s="134"/>
      <c r="M14" s="28"/>
      <c r="N14" s="28"/>
      <c r="O14" s="31"/>
      <c r="P14" s="27"/>
      <c r="Q14" s="27"/>
    </row>
    <row r="15" spans="1:17" x14ac:dyDescent="0.2">
      <c r="A15" s="129">
        <v>13</v>
      </c>
      <c r="B15" s="2" t="s">
        <v>275</v>
      </c>
      <c r="C15" s="2" t="s">
        <v>50</v>
      </c>
      <c r="D15" s="2" t="s">
        <v>512</v>
      </c>
      <c r="E15" s="2" t="s">
        <v>51</v>
      </c>
      <c r="F15" s="130">
        <v>41777</v>
      </c>
      <c r="G15" s="134"/>
      <c r="M15" s="28"/>
      <c r="N15" s="28"/>
      <c r="O15" s="31"/>
      <c r="P15" s="27"/>
      <c r="Q15" s="27"/>
    </row>
    <row r="16" spans="1:17" x14ac:dyDescent="0.2">
      <c r="A16" s="129">
        <v>14</v>
      </c>
      <c r="B16" s="2" t="s">
        <v>477</v>
      </c>
      <c r="C16" s="2" t="s">
        <v>18</v>
      </c>
      <c r="D16" s="2" t="s">
        <v>52</v>
      </c>
      <c r="E16" s="2" t="s">
        <v>47</v>
      </c>
      <c r="F16" s="130">
        <v>41783</v>
      </c>
      <c r="G16" s="134"/>
      <c r="M16" s="28"/>
      <c r="N16" s="28"/>
      <c r="O16" s="31"/>
      <c r="P16" s="27"/>
      <c r="Q16" s="27"/>
    </row>
    <row r="17" spans="1:17" x14ac:dyDescent="0.2">
      <c r="A17" s="129">
        <v>15</v>
      </c>
      <c r="B17" s="2" t="s">
        <v>861</v>
      </c>
      <c r="C17" s="2" t="s">
        <v>9</v>
      </c>
      <c r="D17" s="2" t="s">
        <v>862</v>
      </c>
      <c r="E17" s="2" t="s">
        <v>51</v>
      </c>
      <c r="F17" s="130">
        <v>41795</v>
      </c>
      <c r="G17" s="134"/>
      <c r="M17" s="28"/>
      <c r="N17" s="28"/>
      <c r="O17" s="31"/>
      <c r="P17" s="27"/>
      <c r="Q17" s="27"/>
    </row>
    <row r="18" spans="1:17" x14ac:dyDescent="0.2">
      <c r="A18" s="129">
        <v>16</v>
      </c>
      <c r="B18" s="2" t="s">
        <v>77</v>
      </c>
      <c r="C18" s="2" t="s">
        <v>54</v>
      </c>
      <c r="D18" s="2" t="s">
        <v>60</v>
      </c>
      <c r="E18" s="2" t="s">
        <v>56</v>
      </c>
      <c r="F18" s="130">
        <v>41804</v>
      </c>
      <c r="G18" s="134"/>
      <c r="M18" s="28"/>
      <c r="N18" s="28"/>
      <c r="O18" s="31"/>
      <c r="P18" s="27"/>
      <c r="Q18" s="27"/>
    </row>
    <row r="19" spans="1:17" x14ac:dyDescent="0.2">
      <c r="A19" s="129">
        <v>17</v>
      </c>
      <c r="B19" s="2" t="s">
        <v>78</v>
      </c>
      <c r="C19" s="2" t="s">
        <v>61</v>
      </c>
      <c r="D19" s="2" t="s">
        <v>546</v>
      </c>
      <c r="E19" s="2" t="s">
        <v>56</v>
      </c>
      <c r="F19" s="130">
        <v>41839</v>
      </c>
      <c r="G19" s="134"/>
      <c r="M19" s="28"/>
      <c r="N19" s="28"/>
      <c r="O19" s="31"/>
      <c r="P19" s="27"/>
      <c r="Q19" s="27"/>
    </row>
    <row r="20" spans="1:17" x14ac:dyDescent="0.2">
      <c r="A20" s="129">
        <v>18</v>
      </c>
      <c r="B20" s="2" t="s">
        <v>79</v>
      </c>
      <c r="C20" s="2" t="s">
        <v>62</v>
      </c>
      <c r="D20" s="2" t="s">
        <v>63</v>
      </c>
      <c r="E20" s="2" t="s">
        <v>56</v>
      </c>
      <c r="F20" s="130">
        <v>41875</v>
      </c>
      <c r="G20" s="134"/>
      <c r="N20" s="28"/>
      <c r="P20" s="31"/>
      <c r="Q20" s="27"/>
    </row>
    <row r="21" spans="1:17" x14ac:dyDescent="0.2">
      <c r="A21" s="129">
        <v>19</v>
      </c>
      <c r="B21" s="2" t="s">
        <v>475</v>
      </c>
      <c r="C21" s="2" t="s">
        <v>476</v>
      </c>
      <c r="D21" s="2"/>
      <c r="E21" s="2" t="s">
        <v>51</v>
      </c>
      <c r="F21" s="130">
        <v>41888</v>
      </c>
      <c r="G21" s="134"/>
      <c r="N21" s="28"/>
      <c r="P21" s="31"/>
      <c r="Q21" s="27"/>
    </row>
    <row r="22" spans="1:17" x14ac:dyDescent="0.2">
      <c r="A22" s="129">
        <v>20</v>
      </c>
      <c r="B22" s="2" t="s">
        <v>301</v>
      </c>
      <c r="C22" s="2" t="s">
        <v>64</v>
      </c>
      <c r="D22" s="2" t="s">
        <v>452</v>
      </c>
      <c r="E22" s="2" t="s">
        <v>51</v>
      </c>
      <c r="F22" s="130">
        <v>41895</v>
      </c>
      <c r="G22" s="134"/>
      <c r="N22" s="28"/>
      <c r="P22" s="31"/>
      <c r="Q22" s="27"/>
    </row>
    <row r="23" spans="1:17" x14ac:dyDescent="0.2">
      <c r="A23" s="129">
        <v>21</v>
      </c>
      <c r="B23" s="2" t="s">
        <v>298</v>
      </c>
      <c r="C23" s="2" t="s">
        <v>18</v>
      </c>
      <c r="D23" s="2" t="s">
        <v>388</v>
      </c>
      <c r="E23" s="2" t="s">
        <v>51</v>
      </c>
      <c r="F23" s="130">
        <v>41902</v>
      </c>
      <c r="G23" s="134"/>
      <c r="N23" s="28"/>
      <c r="P23" s="31"/>
      <c r="Q23" s="27"/>
    </row>
    <row r="24" spans="1:17" x14ac:dyDescent="0.2">
      <c r="A24" s="129">
        <v>22</v>
      </c>
      <c r="B24" s="2" t="s">
        <v>80</v>
      </c>
      <c r="C24" s="2" t="s">
        <v>65</v>
      </c>
      <c r="D24" s="2" t="s">
        <v>450</v>
      </c>
      <c r="E24" s="2" t="s">
        <v>51</v>
      </c>
      <c r="F24" s="130">
        <v>41903</v>
      </c>
      <c r="G24" s="134"/>
      <c r="N24" s="28"/>
      <c r="P24" s="31"/>
      <c r="Q24" s="27"/>
    </row>
    <row r="25" spans="1:17" x14ac:dyDescent="0.2">
      <c r="A25" s="129">
        <v>23</v>
      </c>
      <c r="B25" s="2" t="s">
        <v>378</v>
      </c>
      <c r="C25" s="2" t="s">
        <v>339</v>
      </c>
      <c r="D25" s="2" t="s">
        <v>340</v>
      </c>
      <c r="E25" s="2" t="s">
        <v>341</v>
      </c>
      <c r="F25" s="130">
        <v>41903</v>
      </c>
      <c r="G25" s="134"/>
      <c r="N25" s="28"/>
      <c r="P25" s="31"/>
      <c r="Q25" s="27"/>
    </row>
    <row r="26" spans="1:17" x14ac:dyDescent="0.2">
      <c r="A26" s="129">
        <v>24</v>
      </c>
      <c r="B26" s="2" t="s">
        <v>81</v>
      </c>
      <c r="C26" s="2" t="s">
        <v>66</v>
      </c>
      <c r="D26" s="2" t="s">
        <v>52</v>
      </c>
      <c r="E26" s="2" t="s">
        <v>56</v>
      </c>
      <c r="F26" s="130">
        <v>41909</v>
      </c>
      <c r="G26" s="134"/>
      <c r="N26" s="28"/>
      <c r="P26" s="31"/>
      <c r="Q26" s="27"/>
    </row>
    <row r="27" spans="1:17" x14ac:dyDescent="0.2">
      <c r="A27" s="129">
        <v>25</v>
      </c>
      <c r="B27" s="2" t="s">
        <v>82</v>
      </c>
      <c r="C27" s="2" t="s">
        <v>67</v>
      </c>
      <c r="D27" s="2" t="s">
        <v>49</v>
      </c>
      <c r="E27" s="2" t="s">
        <v>47</v>
      </c>
      <c r="F27" s="130">
        <v>41910</v>
      </c>
      <c r="G27" s="134"/>
      <c r="N27" s="28"/>
      <c r="P27" s="31"/>
      <c r="Q27" s="27"/>
    </row>
    <row r="28" spans="1:17" x14ac:dyDescent="0.2">
      <c r="A28" s="129">
        <v>26</v>
      </c>
      <c r="B28" s="2" t="s">
        <v>617</v>
      </c>
      <c r="C28" s="2" t="s">
        <v>642</v>
      </c>
      <c r="D28" s="2" t="s">
        <v>643</v>
      </c>
      <c r="E28" s="2" t="s">
        <v>56</v>
      </c>
      <c r="F28" s="130">
        <v>41916</v>
      </c>
      <c r="G28" s="134"/>
      <c r="N28" s="28"/>
      <c r="P28" s="31"/>
      <c r="Q28" s="27"/>
    </row>
    <row r="29" spans="1:17" x14ac:dyDescent="0.2">
      <c r="A29" s="129">
        <v>27</v>
      </c>
      <c r="B29" s="2" t="s">
        <v>230</v>
      </c>
      <c r="C29" s="2" t="s">
        <v>70</v>
      </c>
      <c r="D29" s="2" t="s">
        <v>578</v>
      </c>
      <c r="E29" s="2" t="s">
        <v>56</v>
      </c>
      <c r="F29" s="130">
        <v>41917</v>
      </c>
      <c r="G29" s="134"/>
      <c r="N29" s="28"/>
      <c r="P29" s="31"/>
      <c r="Q29" s="27"/>
    </row>
    <row r="30" spans="1:17" x14ac:dyDescent="0.2">
      <c r="A30" s="129">
        <v>28</v>
      </c>
      <c r="B30" s="2" t="s">
        <v>705</v>
      </c>
      <c r="C30" s="2" t="s">
        <v>711</v>
      </c>
      <c r="D30" s="2" t="s">
        <v>706</v>
      </c>
      <c r="E30" s="2" t="s">
        <v>51</v>
      </c>
      <c r="F30" s="130">
        <v>41923</v>
      </c>
      <c r="G30" s="134"/>
      <c r="N30" s="28"/>
      <c r="P30" s="31"/>
      <c r="Q30" s="27"/>
    </row>
    <row r="31" spans="1:17" x14ac:dyDescent="0.2">
      <c r="A31" s="129">
        <v>29</v>
      </c>
      <c r="B31" s="2" t="s">
        <v>299</v>
      </c>
      <c r="C31" s="2" t="s">
        <v>300</v>
      </c>
      <c r="D31" s="2" t="s">
        <v>457</v>
      </c>
      <c r="E31" s="2" t="s">
        <v>51</v>
      </c>
      <c r="F31" s="130">
        <v>41924</v>
      </c>
      <c r="G31" s="134"/>
      <c r="N31" s="28"/>
      <c r="P31" s="31"/>
      <c r="Q31" s="27"/>
    </row>
    <row r="32" spans="1:17" x14ac:dyDescent="0.2">
      <c r="A32" s="129">
        <v>30</v>
      </c>
      <c r="B32" s="2" t="s">
        <v>83</v>
      </c>
      <c r="C32" s="2" t="s">
        <v>57</v>
      </c>
      <c r="D32" s="2" t="s">
        <v>306</v>
      </c>
      <c r="E32" s="2" t="s">
        <v>51</v>
      </c>
      <c r="F32" s="130">
        <v>41924</v>
      </c>
      <c r="G32" s="134"/>
      <c r="N32" s="28"/>
      <c r="P32" s="31"/>
      <c r="Q32" s="27"/>
    </row>
    <row r="33" spans="1:17" x14ac:dyDescent="0.2">
      <c r="A33" s="129">
        <v>31</v>
      </c>
      <c r="B33" s="2" t="s">
        <v>84</v>
      </c>
      <c r="C33" s="2" t="s">
        <v>66</v>
      </c>
      <c r="D33" s="2" t="s">
        <v>68</v>
      </c>
      <c r="E33" s="2" t="s">
        <v>56</v>
      </c>
      <c r="F33" s="130">
        <v>41930</v>
      </c>
      <c r="G33" s="134"/>
      <c r="N33" s="28"/>
      <c r="P33" s="31"/>
      <c r="Q33" s="27"/>
    </row>
    <row r="34" spans="1:17" x14ac:dyDescent="0.2">
      <c r="A34" s="129">
        <v>32</v>
      </c>
      <c r="B34" s="2" t="s">
        <v>473</v>
      </c>
      <c r="C34" s="2" t="s">
        <v>474</v>
      </c>
      <c r="D34" s="2" t="s">
        <v>1041</v>
      </c>
      <c r="E34" s="2" t="s">
        <v>343</v>
      </c>
      <c r="F34" s="130">
        <v>41931</v>
      </c>
      <c r="G34" s="134"/>
      <c r="N34" s="28"/>
      <c r="P34" s="31"/>
      <c r="Q34" s="27"/>
    </row>
    <row r="35" spans="1:17" x14ac:dyDescent="0.2">
      <c r="A35" s="129">
        <v>33</v>
      </c>
      <c r="B35" s="2" t="s">
        <v>85</v>
      </c>
      <c r="C35" s="2" t="s">
        <v>33</v>
      </c>
      <c r="D35" s="2" t="s">
        <v>69</v>
      </c>
      <c r="E35" s="2" t="s">
        <v>51</v>
      </c>
      <c r="F35" s="130">
        <v>41931</v>
      </c>
      <c r="G35" s="134"/>
      <c r="N35" s="28"/>
      <c r="P35" s="31"/>
      <c r="Q35" s="27"/>
    </row>
    <row r="36" spans="1:17" x14ac:dyDescent="0.2">
      <c r="A36" s="129">
        <v>34</v>
      </c>
      <c r="B36" s="2" t="s">
        <v>276</v>
      </c>
      <c r="C36" s="2" t="s">
        <v>277</v>
      </c>
      <c r="D36" s="2" t="s">
        <v>278</v>
      </c>
      <c r="E36" s="2" t="s">
        <v>51</v>
      </c>
      <c r="F36" s="130">
        <v>41940</v>
      </c>
      <c r="G36" s="134"/>
      <c r="N36" s="28"/>
      <c r="P36" s="31"/>
      <c r="Q36" s="27"/>
    </row>
    <row r="37" spans="1:17" x14ac:dyDescent="0.2">
      <c r="A37" s="129">
        <v>35</v>
      </c>
      <c r="B37" s="2" t="s">
        <v>86</v>
      </c>
      <c r="C37" s="2" t="s">
        <v>345</v>
      </c>
      <c r="D37" s="2" t="s">
        <v>49</v>
      </c>
      <c r="E37" s="2" t="s">
        <v>56</v>
      </c>
      <c r="F37" s="130">
        <v>41944</v>
      </c>
      <c r="G37" s="134"/>
      <c r="N37" s="28"/>
      <c r="P37" s="31"/>
      <c r="Q37" s="27"/>
    </row>
    <row r="38" spans="1:17" x14ac:dyDescent="0.2">
      <c r="A38" s="129">
        <v>36</v>
      </c>
      <c r="B38" s="2" t="s">
        <v>87</v>
      </c>
      <c r="C38" s="2" t="s">
        <v>71</v>
      </c>
      <c r="D38" s="2" t="s">
        <v>451</v>
      </c>
      <c r="E38" s="2" t="s">
        <v>51</v>
      </c>
      <c r="F38" s="130">
        <v>41965</v>
      </c>
      <c r="G38" s="134"/>
      <c r="N38" s="28"/>
      <c r="P38" s="31"/>
      <c r="Q38" s="27"/>
    </row>
    <row r="39" spans="1:17" x14ac:dyDescent="0.2">
      <c r="G39" s="135"/>
      <c r="N39" s="28"/>
      <c r="P39" s="31"/>
      <c r="Q39" s="27"/>
    </row>
    <row r="40" spans="1:17" x14ac:dyDescent="0.2">
      <c r="G40" s="135"/>
      <c r="N40" s="28"/>
      <c r="P40" s="31"/>
      <c r="Q40" s="27"/>
    </row>
    <row r="41" spans="1:17" x14ac:dyDescent="0.2">
      <c r="G41" s="135"/>
      <c r="N41" s="28"/>
      <c r="P41" s="31"/>
      <c r="Q41" s="27"/>
    </row>
    <row r="42" spans="1:17" x14ac:dyDescent="0.2">
      <c r="A42" s="78" t="s">
        <v>375</v>
      </c>
      <c r="B42" s="79"/>
      <c r="C42" s="79"/>
      <c r="D42" s="79"/>
    </row>
    <row r="43" spans="1:17" x14ac:dyDescent="0.2">
      <c r="A43" s="78" t="s">
        <v>260</v>
      </c>
      <c r="B43" s="79"/>
      <c r="C43" s="79"/>
      <c r="D43" s="79"/>
    </row>
    <row r="44" spans="1:17" x14ac:dyDescent="0.2">
      <c r="A44" s="78" t="s">
        <v>618</v>
      </c>
      <c r="B44" s="79"/>
      <c r="C44" s="79"/>
      <c r="D44" s="79"/>
    </row>
    <row r="45" spans="1:17" x14ac:dyDescent="0.2">
      <c r="A45" s="78" t="s">
        <v>266</v>
      </c>
      <c r="B45" s="79"/>
      <c r="C45" s="79"/>
      <c r="D45" s="79"/>
    </row>
    <row r="46" spans="1:17" x14ac:dyDescent="0.2">
      <c r="A46" s="78" t="s">
        <v>88</v>
      </c>
      <c r="B46" s="79"/>
      <c r="C46" s="79" t="s">
        <v>89</v>
      </c>
      <c r="D46" s="79"/>
    </row>
    <row r="47" spans="1:17" x14ac:dyDescent="0.2">
      <c r="A47" s="78"/>
      <c r="B47" s="79"/>
      <c r="C47" s="79" t="s">
        <v>90</v>
      </c>
      <c r="D47" s="79"/>
    </row>
    <row r="48" spans="1:17" x14ac:dyDescent="0.2">
      <c r="A48" s="78"/>
      <c r="B48" s="79"/>
      <c r="C48" s="79" t="s">
        <v>91</v>
      </c>
      <c r="D48" s="79"/>
    </row>
    <row r="49" spans="1:4" x14ac:dyDescent="0.2">
      <c r="A49" s="78"/>
      <c r="B49" s="79"/>
      <c r="C49" s="79" t="s">
        <v>92</v>
      </c>
      <c r="D49" s="79"/>
    </row>
    <row r="50" spans="1:4" x14ac:dyDescent="0.2">
      <c r="A50" s="78"/>
      <c r="B50" s="79"/>
      <c r="C50" s="79" t="s">
        <v>93</v>
      </c>
      <c r="D50" s="79"/>
    </row>
    <row r="51" spans="1:4" x14ac:dyDescent="0.2">
      <c r="A51" s="78" t="s">
        <v>350</v>
      </c>
      <c r="B51" s="79"/>
      <c r="C51" s="79"/>
      <c r="D51" s="79"/>
    </row>
    <row r="52" spans="1:4" x14ac:dyDescent="0.2">
      <c r="A52" s="78"/>
      <c r="B52" s="79"/>
      <c r="C52" s="79"/>
      <c r="D52" s="79"/>
    </row>
    <row r="53" spans="1:4" x14ac:dyDescent="0.2">
      <c r="A53" s="78" t="s">
        <v>619</v>
      </c>
      <c r="B53" s="79"/>
      <c r="C53" s="79"/>
      <c r="D53" s="79"/>
    </row>
    <row r="54" spans="1:4" x14ac:dyDescent="0.2">
      <c r="A54" s="78">
        <v>1</v>
      </c>
      <c r="B54" s="79" t="s">
        <v>620</v>
      </c>
      <c r="C54" s="79" t="s">
        <v>710</v>
      </c>
      <c r="D54" s="79"/>
    </row>
    <row r="55" spans="1:4" x14ac:dyDescent="0.2">
      <c r="A55" s="78">
        <v>2</v>
      </c>
      <c r="B55" s="79" t="s">
        <v>98</v>
      </c>
      <c r="C55" s="79" t="s">
        <v>216</v>
      </c>
      <c r="D55" s="79"/>
    </row>
    <row r="56" spans="1:4" x14ac:dyDescent="0.2">
      <c r="A56" s="78">
        <v>3</v>
      </c>
      <c r="B56" s="79" t="s">
        <v>621</v>
      </c>
      <c r="C56" s="79" t="s">
        <v>100</v>
      </c>
      <c r="D56" s="79"/>
    </row>
    <row r="57" spans="1:4" x14ac:dyDescent="0.2">
      <c r="A57" s="78"/>
      <c r="B57" s="79"/>
      <c r="C57" s="79"/>
      <c r="D57" s="79"/>
    </row>
    <row r="58" spans="1:4" x14ac:dyDescent="0.2">
      <c r="A58" s="78"/>
      <c r="B58" s="79"/>
      <c r="C58" s="79"/>
      <c r="D58" s="79"/>
    </row>
  </sheetData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70"/>
  <sheetViews>
    <sheetView tabSelected="1" topLeftCell="H11" workbookViewId="0">
      <selection activeCell="X38" sqref="X38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1.5703125" customWidth="1"/>
    <col min="6" max="6" width="6" bestFit="1" customWidth="1"/>
    <col min="7" max="7" width="3" bestFit="1" customWidth="1"/>
    <col min="8" max="8" width="16.140625" style="42" bestFit="1" customWidth="1"/>
    <col min="9" max="9" width="5.5703125" style="42" bestFit="1" customWidth="1"/>
    <col min="10" max="10" width="12.28515625" style="42" bestFit="1" customWidth="1"/>
    <col min="11" max="11" width="5.5703125" style="42" customWidth="1"/>
    <col min="12" max="12" width="12.28515625" style="42" bestFit="1" customWidth="1"/>
    <col min="13" max="13" width="5.5703125" style="42" bestFit="1" customWidth="1"/>
    <col min="14" max="14" width="16" style="42" bestFit="1" customWidth="1"/>
    <col min="15" max="15" width="5.5703125" style="42" bestFit="1" customWidth="1"/>
    <col min="16" max="16" width="12.7109375" style="42" bestFit="1" customWidth="1"/>
    <col min="17" max="17" width="4" style="42" bestFit="1" customWidth="1"/>
    <col min="18" max="18" width="14.7109375" bestFit="1" customWidth="1"/>
    <col min="19" max="19" width="4" bestFit="1" customWidth="1"/>
    <col min="20" max="20" width="14.7109375" bestFit="1" customWidth="1"/>
    <col min="21" max="21" width="6.5703125" bestFit="1" customWidth="1"/>
    <col min="22" max="22" width="12.28515625" bestFit="1" customWidth="1"/>
    <col min="23" max="23" width="4" bestFit="1" customWidth="1"/>
    <col min="24" max="24" width="13.140625" bestFit="1" customWidth="1"/>
    <col min="25" max="25" width="4" bestFit="1" customWidth="1"/>
    <col min="26" max="26" width="12.85546875" bestFit="1" customWidth="1"/>
    <col min="27" max="27" width="4" bestFit="1" customWidth="1"/>
    <col min="28" max="28" width="14.140625" bestFit="1" customWidth="1"/>
    <col min="29" max="29" width="4" bestFit="1" customWidth="1"/>
    <col min="30" max="30" width="10.140625" bestFit="1" customWidth="1"/>
    <col min="31" max="31" width="4" bestFit="1" customWidth="1"/>
    <col min="32" max="32" width="13.7109375" bestFit="1" customWidth="1"/>
    <col min="33" max="33" width="4" bestFit="1" customWidth="1"/>
    <col min="34" max="34" width="15.7109375" bestFit="1" customWidth="1"/>
    <col min="35" max="35" width="4" bestFit="1" customWidth="1"/>
    <col min="36" max="36" width="10.85546875" bestFit="1" customWidth="1"/>
    <col min="37" max="37" width="4" bestFit="1" customWidth="1"/>
    <col min="38" max="38" width="11.5703125" bestFit="1" customWidth="1"/>
    <col min="39" max="39" width="4" bestFit="1" customWidth="1"/>
    <col min="40" max="40" width="11.5703125" bestFit="1" customWidth="1"/>
    <col min="41" max="41" width="4" bestFit="1" customWidth="1"/>
    <col min="42" max="42" width="7.42578125" bestFit="1" customWidth="1"/>
    <col min="43" max="43" width="3" bestFit="1" customWidth="1"/>
    <col min="44" max="44" width="20.140625" bestFit="1" customWidth="1"/>
    <col min="45" max="45" width="4" bestFit="1" customWidth="1"/>
    <col min="46" max="46" width="11.42578125" bestFit="1" customWidth="1"/>
    <col min="47" max="47" width="3" bestFit="1" customWidth="1"/>
    <col min="48" max="48" width="17.42578125" bestFit="1" customWidth="1"/>
    <col min="49" max="49" width="3" bestFit="1" customWidth="1"/>
  </cols>
  <sheetData>
    <row r="1" spans="2:11" ht="13.5" thickBot="1" x14ac:dyDescent="0.25"/>
    <row r="2" spans="2:11" ht="15.75" thickBot="1" x14ac:dyDescent="0.3">
      <c r="B2" s="17" t="s">
        <v>674</v>
      </c>
      <c r="C2" s="5"/>
      <c r="D2" s="5"/>
      <c r="E2" s="7"/>
    </row>
    <row r="3" spans="2:11" ht="107.25" customHeight="1" thickBot="1" x14ac:dyDescent="0.25">
      <c r="B3" s="111" t="s">
        <v>0</v>
      </c>
      <c r="C3" s="112" t="s">
        <v>1</v>
      </c>
      <c r="D3" s="112" t="s">
        <v>3</v>
      </c>
      <c r="E3" s="113" t="s">
        <v>4</v>
      </c>
      <c r="F3" s="83" t="s">
        <v>6</v>
      </c>
      <c r="G3" s="114" t="s">
        <v>43</v>
      </c>
      <c r="H3" s="86"/>
      <c r="I3" s="86"/>
      <c r="J3" s="86"/>
      <c r="K3" s="86"/>
    </row>
    <row r="4" spans="2:11" x14ac:dyDescent="0.2">
      <c r="B4" s="19">
        <v>1</v>
      </c>
      <c r="C4" s="146" t="s">
        <v>265</v>
      </c>
      <c r="D4" s="146">
        <v>1965</v>
      </c>
      <c r="E4" s="147" t="s">
        <v>470</v>
      </c>
      <c r="F4" s="154">
        <v>795</v>
      </c>
      <c r="G4" s="148">
        <v>32</v>
      </c>
    </row>
    <row r="5" spans="2:11" x14ac:dyDescent="0.2">
      <c r="B5" s="20">
        <v>2</v>
      </c>
      <c r="C5" s="136" t="s">
        <v>346</v>
      </c>
      <c r="D5" s="136">
        <v>1969</v>
      </c>
      <c r="E5" s="143" t="s">
        <v>470</v>
      </c>
      <c r="F5" s="197">
        <v>733</v>
      </c>
      <c r="G5" s="137">
        <v>31</v>
      </c>
    </row>
    <row r="6" spans="2:11" x14ac:dyDescent="0.2">
      <c r="B6" s="21">
        <v>3</v>
      </c>
      <c r="C6" s="136" t="s">
        <v>361</v>
      </c>
      <c r="D6" s="136">
        <v>1960</v>
      </c>
      <c r="E6" s="143" t="s">
        <v>408</v>
      </c>
      <c r="F6" s="197">
        <v>501</v>
      </c>
      <c r="G6" s="137">
        <v>30</v>
      </c>
    </row>
    <row r="7" spans="2:11" x14ac:dyDescent="0.2">
      <c r="B7" s="3">
        <v>4</v>
      </c>
      <c r="C7" s="2" t="s">
        <v>411</v>
      </c>
      <c r="D7" s="138">
        <v>1986</v>
      </c>
      <c r="E7" s="10" t="s">
        <v>356</v>
      </c>
      <c r="F7" s="142">
        <v>494</v>
      </c>
      <c r="G7" s="139">
        <v>21</v>
      </c>
    </row>
    <row r="8" spans="2:11" x14ac:dyDescent="0.2">
      <c r="B8" s="3">
        <v>5</v>
      </c>
      <c r="C8" s="2" t="s">
        <v>313</v>
      </c>
      <c r="D8" s="138">
        <v>1969</v>
      </c>
      <c r="E8" s="10" t="s">
        <v>11</v>
      </c>
      <c r="F8" s="142">
        <v>465</v>
      </c>
      <c r="G8" s="139">
        <v>30</v>
      </c>
    </row>
    <row r="9" spans="2:11" x14ac:dyDescent="0.2">
      <c r="B9" s="3">
        <v>6</v>
      </c>
      <c r="C9" s="138" t="s">
        <v>497</v>
      </c>
      <c r="D9" s="138">
        <v>1961</v>
      </c>
      <c r="E9" s="144" t="s">
        <v>261</v>
      </c>
      <c r="F9" s="149">
        <v>440</v>
      </c>
      <c r="G9" s="139">
        <v>18</v>
      </c>
    </row>
    <row r="10" spans="2:11" x14ac:dyDescent="0.2">
      <c r="B10" s="3">
        <v>7</v>
      </c>
      <c r="C10" s="2" t="s">
        <v>17</v>
      </c>
      <c r="D10" s="138">
        <v>1957</v>
      </c>
      <c r="E10" s="10" t="s">
        <v>30</v>
      </c>
      <c r="F10" s="142">
        <v>430</v>
      </c>
      <c r="G10" s="139">
        <v>19</v>
      </c>
    </row>
    <row r="11" spans="2:11" x14ac:dyDescent="0.2">
      <c r="B11" s="3">
        <v>8</v>
      </c>
      <c r="C11" s="2" t="s">
        <v>228</v>
      </c>
      <c r="D11" s="138">
        <v>1972</v>
      </c>
      <c r="E11" s="115" t="s">
        <v>948</v>
      </c>
      <c r="F11" s="142">
        <v>404.5</v>
      </c>
      <c r="G11" s="139">
        <v>22</v>
      </c>
    </row>
    <row r="12" spans="2:11" x14ac:dyDescent="0.2">
      <c r="B12" s="3">
        <v>9</v>
      </c>
      <c r="C12" s="138" t="s">
        <v>513</v>
      </c>
      <c r="D12" s="138">
        <v>1977</v>
      </c>
      <c r="E12" s="144" t="s">
        <v>443</v>
      </c>
      <c r="F12" s="142">
        <v>358</v>
      </c>
      <c r="G12" s="139">
        <v>17</v>
      </c>
    </row>
    <row r="13" spans="2:11" x14ac:dyDescent="0.2">
      <c r="B13" s="3">
        <v>10</v>
      </c>
      <c r="C13" s="29" t="s">
        <v>246</v>
      </c>
      <c r="D13" s="138">
        <v>1967</v>
      </c>
      <c r="E13" s="115" t="s">
        <v>377</v>
      </c>
      <c r="F13" s="142">
        <v>340</v>
      </c>
      <c r="G13" s="139">
        <v>18</v>
      </c>
    </row>
    <row r="14" spans="2:11" x14ac:dyDescent="0.2">
      <c r="B14" s="3">
        <v>11</v>
      </c>
      <c r="C14" s="29" t="s">
        <v>351</v>
      </c>
      <c r="D14" s="29">
        <v>1971</v>
      </c>
      <c r="E14" s="115" t="s">
        <v>234</v>
      </c>
      <c r="F14" s="142">
        <v>333</v>
      </c>
      <c r="G14" s="30">
        <v>20</v>
      </c>
    </row>
    <row r="15" spans="2:11" x14ac:dyDescent="0.2">
      <c r="B15" s="3">
        <v>12</v>
      </c>
      <c r="C15" s="138" t="s">
        <v>250</v>
      </c>
      <c r="D15" s="138">
        <v>1971</v>
      </c>
      <c r="E15" s="144" t="s">
        <v>261</v>
      </c>
      <c r="F15" s="142">
        <v>326</v>
      </c>
      <c r="G15" s="139">
        <v>16</v>
      </c>
    </row>
    <row r="16" spans="2:11" x14ac:dyDescent="0.2">
      <c r="B16" s="3">
        <v>13</v>
      </c>
      <c r="C16" s="29" t="s">
        <v>430</v>
      </c>
      <c r="D16" s="29">
        <v>1996</v>
      </c>
      <c r="E16" s="115" t="s">
        <v>261</v>
      </c>
      <c r="F16" s="191">
        <v>291</v>
      </c>
      <c r="G16" s="30">
        <v>14</v>
      </c>
    </row>
    <row r="17" spans="2:7" x14ac:dyDescent="0.2">
      <c r="B17" s="3">
        <v>14</v>
      </c>
      <c r="C17" s="2" t="s">
        <v>434</v>
      </c>
      <c r="D17" s="138">
        <v>1976</v>
      </c>
      <c r="E17" s="10" t="s">
        <v>356</v>
      </c>
      <c r="F17" s="142">
        <v>287</v>
      </c>
      <c r="G17" s="139">
        <v>19</v>
      </c>
    </row>
    <row r="18" spans="2:7" x14ac:dyDescent="0.2">
      <c r="B18" s="3">
        <v>15</v>
      </c>
      <c r="C18" s="29" t="s">
        <v>10</v>
      </c>
      <c r="D18" s="29">
        <v>1971</v>
      </c>
      <c r="E18" s="115" t="s">
        <v>11</v>
      </c>
      <c r="F18" s="117">
        <v>279.5</v>
      </c>
      <c r="G18" s="30">
        <v>32</v>
      </c>
    </row>
    <row r="19" spans="2:7" x14ac:dyDescent="0.2">
      <c r="B19" s="3">
        <v>16</v>
      </c>
      <c r="C19" s="2" t="s">
        <v>454</v>
      </c>
      <c r="D19" s="199">
        <v>1971</v>
      </c>
      <c r="E19" s="10" t="s">
        <v>261</v>
      </c>
      <c r="F19" s="142">
        <v>262.5</v>
      </c>
      <c r="G19" s="139">
        <v>22</v>
      </c>
    </row>
    <row r="20" spans="2:7" x14ac:dyDescent="0.2">
      <c r="B20" s="3">
        <v>17</v>
      </c>
      <c r="C20" s="29" t="s">
        <v>22</v>
      </c>
      <c r="D20" s="138">
        <v>1953</v>
      </c>
      <c r="E20" s="115" t="s">
        <v>792</v>
      </c>
      <c r="F20" s="142">
        <v>253</v>
      </c>
      <c r="G20" s="139">
        <v>19</v>
      </c>
    </row>
    <row r="21" spans="2:7" x14ac:dyDescent="0.2">
      <c r="B21" s="3">
        <v>18</v>
      </c>
      <c r="C21" s="29" t="s">
        <v>42</v>
      </c>
      <c r="D21" s="138">
        <v>1971</v>
      </c>
      <c r="E21" s="115" t="s">
        <v>243</v>
      </c>
      <c r="F21" s="142">
        <v>250</v>
      </c>
      <c r="G21" s="139">
        <v>10</v>
      </c>
    </row>
    <row r="22" spans="2:7" x14ac:dyDescent="0.2">
      <c r="B22" s="3">
        <v>19</v>
      </c>
      <c r="C22" s="2" t="s">
        <v>442</v>
      </c>
      <c r="D22" s="138">
        <v>1980</v>
      </c>
      <c r="E22" s="10" t="s">
        <v>443</v>
      </c>
      <c r="F22" s="149">
        <v>245</v>
      </c>
      <c r="G22" s="139">
        <v>20</v>
      </c>
    </row>
    <row r="23" spans="2:7" x14ac:dyDescent="0.2">
      <c r="B23" s="3">
        <v>20</v>
      </c>
      <c r="C23" s="29" t="s">
        <v>508</v>
      </c>
      <c r="D23" s="138">
        <v>1982</v>
      </c>
      <c r="E23" s="115" t="s">
        <v>9</v>
      </c>
      <c r="F23" s="149">
        <v>244</v>
      </c>
      <c r="G23" s="139">
        <v>17</v>
      </c>
    </row>
    <row r="24" spans="2:7" x14ac:dyDescent="0.2">
      <c r="B24" s="3">
        <v>21</v>
      </c>
      <c r="C24" s="138" t="s">
        <v>95</v>
      </c>
      <c r="D24" s="138">
        <v>1983</v>
      </c>
      <c r="E24" s="144" t="s">
        <v>243</v>
      </c>
      <c r="F24" s="142">
        <v>227</v>
      </c>
      <c r="G24" s="139">
        <v>9</v>
      </c>
    </row>
    <row r="25" spans="2:7" x14ac:dyDescent="0.2">
      <c r="B25" s="3">
        <v>22</v>
      </c>
      <c r="C25" s="2" t="s">
        <v>292</v>
      </c>
      <c r="D25" s="138">
        <v>1997</v>
      </c>
      <c r="E25" s="10" t="s">
        <v>393</v>
      </c>
      <c r="F25" s="142">
        <v>226</v>
      </c>
      <c r="G25" s="139">
        <v>10</v>
      </c>
    </row>
    <row r="26" spans="2:7" x14ac:dyDescent="0.2">
      <c r="B26" s="3">
        <v>23</v>
      </c>
      <c r="C26" s="2" t="s">
        <v>31</v>
      </c>
      <c r="D26" s="138">
        <v>1969</v>
      </c>
      <c r="E26" s="10" t="s">
        <v>18</v>
      </c>
      <c r="F26" s="149">
        <v>207</v>
      </c>
      <c r="G26" s="139">
        <v>17</v>
      </c>
    </row>
    <row r="27" spans="2:7" x14ac:dyDescent="0.2">
      <c r="B27" s="3">
        <v>24</v>
      </c>
      <c r="C27" s="29" t="s">
        <v>720</v>
      </c>
      <c r="D27" s="138">
        <v>1970</v>
      </c>
      <c r="E27" s="115" t="s">
        <v>721</v>
      </c>
      <c r="F27" s="142">
        <v>204</v>
      </c>
      <c r="G27" s="139">
        <v>22</v>
      </c>
    </row>
    <row r="28" spans="2:7" x14ac:dyDescent="0.2">
      <c r="B28" s="3">
        <v>25</v>
      </c>
      <c r="C28" s="2" t="s">
        <v>96</v>
      </c>
      <c r="D28" s="192">
        <v>1964</v>
      </c>
      <c r="E28" s="2" t="s">
        <v>470</v>
      </c>
      <c r="F28" s="142">
        <v>203.5</v>
      </c>
      <c r="G28" s="139">
        <v>24</v>
      </c>
    </row>
    <row r="29" spans="2:7" x14ac:dyDescent="0.2">
      <c r="B29" s="3">
        <v>26</v>
      </c>
      <c r="C29" s="2" t="s">
        <v>21</v>
      </c>
      <c r="D29" s="138">
        <v>1959</v>
      </c>
      <c r="E29" s="10" t="s">
        <v>18</v>
      </c>
      <c r="F29" s="142">
        <v>199</v>
      </c>
      <c r="G29" s="139">
        <v>15</v>
      </c>
    </row>
    <row r="30" spans="2:7" x14ac:dyDescent="0.2">
      <c r="B30" s="3">
        <v>27</v>
      </c>
      <c r="C30" s="29" t="s">
        <v>24</v>
      </c>
      <c r="D30" s="138">
        <v>1944</v>
      </c>
      <c r="E30" s="115" t="s">
        <v>8</v>
      </c>
      <c r="F30" s="142">
        <v>196</v>
      </c>
      <c r="G30" s="139">
        <v>20</v>
      </c>
    </row>
    <row r="31" spans="2:7" x14ac:dyDescent="0.2">
      <c r="B31" s="3">
        <v>28</v>
      </c>
      <c r="C31" s="29" t="s">
        <v>509</v>
      </c>
      <c r="D31" s="138">
        <v>1977</v>
      </c>
      <c r="E31" s="115" t="s">
        <v>797</v>
      </c>
      <c r="F31" s="142">
        <v>189</v>
      </c>
      <c r="G31" s="139">
        <v>21</v>
      </c>
    </row>
    <row r="32" spans="2:7" x14ac:dyDescent="0.2">
      <c r="B32" s="3">
        <v>29</v>
      </c>
      <c r="C32" s="2" t="s">
        <v>560</v>
      </c>
      <c r="D32" s="138">
        <v>1949</v>
      </c>
      <c r="E32" s="10" t="s">
        <v>443</v>
      </c>
      <c r="F32" s="142">
        <v>185</v>
      </c>
      <c r="G32" s="139">
        <v>18</v>
      </c>
    </row>
    <row r="33" spans="2:49" ht="13.5" thickBot="1" x14ac:dyDescent="0.25">
      <c r="B33" s="37">
        <v>30</v>
      </c>
      <c r="C33" s="158" t="s">
        <v>461</v>
      </c>
      <c r="D33" s="205">
        <v>1980</v>
      </c>
      <c r="E33" s="157" t="s">
        <v>261</v>
      </c>
      <c r="F33" s="214">
        <v>181</v>
      </c>
      <c r="G33" s="206">
        <v>14</v>
      </c>
    </row>
    <row r="34" spans="2:49" x14ac:dyDescent="0.2">
      <c r="B34" s="34"/>
      <c r="C34" s="41" t="s">
        <v>1114</v>
      </c>
      <c r="D34" s="41"/>
      <c r="E34" s="119"/>
      <c r="F34" s="120"/>
      <c r="G34" s="121"/>
    </row>
    <row r="35" spans="2:49" ht="13.5" thickBot="1" x14ac:dyDescent="0.25"/>
    <row r="36" spans="2:49" ht="15.75" thickBot="1" x14ac:dyDescent="0.3">
      <c r="B36" s="17" t="s">
        <v>673</v>
      </c>
      <c r="C36" s="5"/>
      <c r="D36" s="5"/>
      <c r="E36" s="7"/>
    </row>
    <row r="37" spans="2:49" ht="13.5" thickBot="1" x14ac:dyDescent="0.25">
      <c r="B37" s="80" t="s">
        <v>0</v>
      </c>
      <c r="C37" s="81" t="s">
        <v>4</v>
      </c>
      <c r="D37" s="81" t="s">
        <v>200</v>
      </c>
      <c r="E37" s="82" t="s">
        <v>208</v>
      </c>
      <c r="H37" s="89" t="s">
        <v>356</v>
      </c>
      <c r="I37"/>
      <c r="J37" s="89" t="s">
        <v>243</v>
      </c>
      <c r="K37"/>
      <c r="L37" s="89" t="s">
        <v>261</v>
      </c>
      <c r="M37"/>
      <c r="N37" s="87" t="s">
        <v>11</v>
      </c>
      <c r="O37" s="87"/>
      <c r="P37" s="89" t="s">
        <v>30</v>
      </c>
      <c r="Q37"/>
      <c r="R37" s="89" t="s">
        <v>393</v>
      </c>
      <c r="T37" s="87" t="s">
        <v>470</v>
      </c>
      <c r="U37" s="87"/>
      <c r="V37" s="87" t="s">
        <v>8</v>
      </c>
      <c r="W37" s="87"/>
      <c r="X37" s="87" t="s">
        <v>32</v>
      </c>
      <c r="Y37" s="87"/>
      <c r="Z37" s="89" t="s">
        <v>284</v>
      </c>
      <c r="AB37" s="89" t="s">
        <v>490</v>
      </c>
      <c r="AD37" s="89" t="s">
        <v>889</v>
      </c>
      <c r="AF37" s="89" t="s">
        <v>326</v>
      </c>
      <c r="AH37" s="89" t="s">
        <v>443</v>
      </c>
      <c r="AJ37" s="89" t="s">
        <v>417</v>
      </c>
      <c r="AL37" s="89" t="s">
        <v>564</v>
      </c>
      <c r="AN37" s="89" t="s">
        <v>323</v>
      </c>
      <c r="AP37" s="89" t="s">
        <v>459</v>
      </c>
      <c r="AR37" s="89" t="s">
        <v>608</v>
      </c>
      <c r="AT37" s="89" t="s">
        <v>559</v>
      </c>
      <c r="AV37" s="89" t="s">
        <v>1077</v>
      </c>
    </row>
    <row r="38" spans="2:49" x14ac:dyDescent="0.2">
      <c r="B38" s="116">
        <v>1</v>
      </c>
      <c r="C38" s="146" t="s">
        <v>774</v>
      </c>
      <c r="D38" s="217">
        <v>1731.5</v>
      </c>
      <c r="E38" s="195" t="s">
        <v>866</v>
      </c>
      <c r="H38" s="123" t="s">
        <v>412</v>
      </c>
      <c r="I38">
        <v>494</v>
      </c>
      <c r="J38" s="123" t="s">
        <v>241</v>
      </c>
      <c r="K38" s="184">
        <v>250</v>
      </c>
      <c r="L38" s="123" t="s">
        <v>498</v>
      </c>
      <c r="M38">
        <v>440</v>
      </c>
      <c r="N38" s="42" t="s">
        <v>320</v>
      </c>
      <c r="O38" s="42">
        <v>465</v>
      </c>
      <c r="P38" s="123" t="s">
        <v>205</v>
      </c>
      <c r="Q38">
        <v>430</v>
      </c>
      <c r="R38" t="s">
        <v>759</v>
      </c>
      <c r="S38">
        <v>226</v>
      </c>
      <c r="T38" s="42" t="s">
        <v>262</v>
      </c>
      <c r="U38" s="42">
        <v>795</v>
      </c>
      <c r="V38" s="42" t="s">
        <v>204</v>
      </c>
      <c r="W38" s="110">
        <v>196</v>
      </c>
      <c r="X38" s="42" t="s">
        <v>212</v>
      </c>
      <c r="Y38" s="42">
        <v>126</v>
      </c>
      <c r="Z38" t="s">
        <v>698</v>
      </c>
      <c r="AA38">
        <v>58</v>
      </c>
      <c r="AB38" t="s">
        <v>803</v>
      </c>
      <c r="AC38">
        <v>104</v>
      </c>
      <c r="AD38" t="s">
        <v>893</v>
      </c>
      <c r="AE38">
        <v>59</v>
      </c>
      <c r="AF38" s="123" t="s">
        <v>913</v>
      </c>
      <c r="AG38">
        <v>31</v>
      </c>
      <c r="AH38" s="123" t="s">
        <v>684</v>
      </c>
      <c r="AI38">
        <v>358</v>
      </c>
      <c r="AJ38" s="123" t="s">
        <v>804</v>
      </c>
      <c r="AK38">
        <v>175</v>
      </c>
      <c r="AL38" s="123" t="s">
        <v>926</v>
      </c>
      <c r="AM38">
        <v>118</v>
      </c>
      <c r="AN38" t="s">
        <v>987</v>
      </c>
      <c r="AO38">
        <v>42</v>
      </c>
      <c r="AP38" t="s">
        <v>703</v>
      </c>
      <c r="AQ38">
        <v>22</v>
      </c>
      <c r="AR38" t="s">
        <v>423</v>
      </c>
      <c r="AS38">
        <v>99</v>
      </c>
      <c r="AT38" s="123" t="s">
        <v>917</v>
      </c>
      <c r="AU38">
        <v>48</v>
      </c>
      <c r="AV38" s="123" t="s">
        <v>1089</v>
      </c>
      <c r="AW38">
        <v>7</v>
      </c>
    </row>
    <row r="39" spans="2:49" x14ac:dyDescent="0.2">
      <c r="B39" s="34">
        <v>2</v>
      </c>
      <c r="C39" s="181" t="s">
        <v>263</v>
      </c>
      <c r="D39" s="193">
        <v>1057</v>
      </c>
      <c r="E39" s="182" t="s">
        <v>1045</v>
      </c>
      <c r="H39" s="123" t="s">
        <v>737</v>
      </c>
      <c r="I39">
        <v>287</v>
      </c>
      <c r="J39" s="123" t="s">
        <v>253</v>
      </c>
      <c r="K39">
        <v>227</v>
      </c>
      <c r="L39" s="123" t="s">
        <v>240</v>
      </c>
      <c r="M39">
        <v>326</v>
      </c>
      <c r="N39" s="42" t="s">
        <v>202</v>
      </c>
      <c r="O39" s="215">
        <v>279.5</v>
      </c>
      <c r="P39" s="123" t="s">
        <v>679</v>
      </c>
      <c r="Q39" s="184">
        <v>28</v>
      </c>
      <c r="R39" t="s">
        <v>897</v>
      </c>
      <c r="S39">
        <v>78</v>
      </c>
      <c r="T39" s="42" t="s">
        <v>1117</v>
      </c>
      <c r="U39" s="42">
        <v>733</v>
      </c>
      <c r="V39" s="42" t="s">
        <v>682</v>
      </c>
      <c r="W39" s="42">
        <v>161</v>
      </c>
      <c r="X39" s="42" t="s">
        <v>244</v>
      </c>
      <c r="Y39" s="110">
        <v>38</v>
      </c>
      <c r="Z39" t="s">
        <v>699</v>
      </c>
      <c r="AA39">
        <v>51</v>
      </c>
      <c r="AB39" t="s">
        <v>771</v>
      </c>
      <c r="AC39">
        <v>97</v>
      </c>
      <c r="AD39" t="s">
        <v>892</v>
      </c>
      <c r="AE39">
        <v>52</v>
      </c>
      <c r="AF39" s="123" t="s">
        <v>976</v>
      </c>
      <c r="AG39">
        <v>23</v>
      </c>
      <c r="AH39" s="123" t="s">
        <v>685</v>
      </c>
      <c r="AI39">
        <v>245</v>
      </c>
      <c r="AJ39" s="123" t="s">
        <v>687</v>
      </c>
      <c r="AK39">
        <v>130</v>
      </c>
      <c r="AL39" s="123" t="s">
        <v>915</v>
      </c>
      <c r="AM39">
        <v>108</v>
      </c>
      <c r="AN39" t="s">
        <v>986</v>
      </c>
      <c r="AO39">
        <v>35</v>
      </c>
      <c r="AP39" t="s">
        <v>701</v>
      </c>
      <c r="AQ39">
        <v>22</v>
      </c>
      <c r="AR39" t="s">
        <v>381</v>
      </c>
      <c r="AS39">
        <v>78</v>
      </c>
      <c r="AT39" s="123" t="s">
        <v>918</v>
      </c>
      <c r="AU39">
        <v>15</v>
      </c>
      <c r="AV39" s="123" t="s">
        <v>1088</v>
      </c>
      <c r="AW39">
        <v>4</v>
      </c>
    </row>
    <row r="40" spans="2:49" x14ac:dyDescent="0.2">
      <c r="B40" s="3">
        <v>3</v>
      </c>
      <c r="C40" s="136" t="s">
        <v>289</v>
      </c>
      <c r="D40" s="216">
        <v>884.5</v>
      </c>
      <c r="E40" s="137" t="s">
        <v>793</v>
      </c>
      <c r="H40" t="s">
        <v>863</v>
      </c>
      <c r="I40">
        <v>10</v>
      </c>
      <c r="J40" s="123" t="s">
        <v>358</v>
      </c>
      <c r="K40">
        <v>153</v>
      </c>
      <c r="L40" s="123" t="s">
        <v>438</v>
      </c>
      <c r="M40">
        <v>291</v>
      </c>
      <c r="N40" s="42" t="s">
        <v>678</v>
      </c>
      <c r="O40" s="42">
        <v>140</v>
      </c>
      <c r="P40" t="s">
        <v>815</v>
      </c>
      <c r="Q40">
        <v>12</v>
      </c>
      <c r="R40" t="s">
        <v>877</v>
      </c>
      <c r="S40">
        <v>75</v>
      </c>
      <c r="T40" s="123" t="s">
        <v>680</v>
      </c>
      <c r="U40" s="215">
        <v>203.5</v>
      </c>
      <c r="V40" s="42" t="s">
        <v>741</v>
      </c>
      <c r="W40" s="110">
        <v>153</v>
      </c>
      <c r="X40" s="42" t="s">
        <v>211</v>
      </c>
      <c r="Y40" s="42">
        <v>25</v>
      </c>
      <c r="Z40" t="s">
        <v>700</v>
      </c>
      <c r="AA40">
        <v>25</v>
      </c>
      <c r="AB40" t="s">
        <v>990</v>
      </c>
      <c r="AC40">
        <v>50</v>
      </c>
      <c r="AD40" t="s">
        <v>894</v>
      </c>
      <c r="AE40">
        <v>1</v>
      </c>
      <c r="AF40" s="123" t="s">
        <v>975</v>
      </c>
      <c r="AG40">
        <v>21</v>
      </c>
      <c r="AH40" s="123" t="s">
        <v>686</v>
      </c>
      <c r="AI40">
        <v>185</v>
      </c>
      <c r="AJ40" s="123" t="s">
        <v>688</v>
      </c>
      <c r="AK40">
        <v>7</v>
      </c>
      <c r="AL40" t="s">
        <v>689</v>
      </c>
      <c r="AM40">
        <v>85</v>
      </c>
      <c r="AN40" t="s">
        <v>1023</v>
      </c>
      <c r="AO40">
        <v>25</v>
      </c>
      <c r="AP40" t="s">
        <v>958</v>
      </c>
      <c r="AQ40">
        <v>19</v>
      </c>
      <c r="AR40" t="s">
        <v>842</v>
      </c>
      <c r="AS40">
        <v>1</v>
      </c>
      <c r="AT40" s="123" t="s">
        <v>1079</v>
      </c>
      <c r="AU40">
        <v>10</v>
      </c>
      <c r="AV40" s="123" t="s">
        <v>1085</v>
      </c>
      <c r="AW40">
        <v>1</v>
      </c>
    </row>
    <row r="41" spans="2:49" x14ac:dyDescent="0.2">
      <c r="B41" s="3">
        <v>4</v>
      </c>
      <c r="C41" s="29" t="s">
        <v>864</v>
      </c>
      <c r="D41" s="85">
        <v>791</v>
      </c>
      <c r="E41" s="30" t="s">
        <v>895</v>
      </c>
      <c r="H41" s="88" t="s">
        <v>209</v>
      </c>
      <c r="I41" s="87">
        <f>SUM(I38:I40)</f>
        <v>791</v>
      </c>
      <c r="J41" s="88" t="s">
        <v>209</v>
      </c>
      <c r="K41" s="87">
        <f>SUM(K38:K40)+W53</f>
        <v>630</v>
      </c>
      <c r="L41" s="88" t="s">
        <v>209</v>
      </c>
      <c r="M41" s="87">
        <f>SUM(M38:M40)+Y53</f>
        <v>1057</v>
      </c>
      <c r="N41" s="88" t="s">
        <v>209</v>
      </c>
      <c r="O41" s="201">
        <f>SUM(O38:O40)+O53</f>
        <v>884.5</v>
      </c>
      <c r="P41" s="88" t="s">
        <v>209</v>
      </c>
      <c r="Q41" s="118">
        <f>SUM(Q38:Q40)+Q53</f>
        <v>470</v>
      </c>
      <c r="R41" s="88" t="s">
        <v>209</v>
      </c>
      <c r="S41" s="87">
        <f>SUM(S38:S40)</f>
        <v>379</v>
      </c>
      <c r="T41" s="88" t="s">
        <v>209</v>
      </c>
      <c r="U41" s="201">
        <f>SUM(U38:U40)</f>
        <v>1731.5</v>
      </c>
      <c r="V41" s="88" t="s">
        <v>209</v>
      </c>
      <c r="W41" s="87">
        <f>SUM(W38:W40)</f>
        <v>510</v>
      </c>
      <c r="X41" s="88" t="s">
        <v>209</v>
      </c>
      <c r="Y41" s="87">
        <f>SUM(Y38:Y40)+Q53</f>
        <v>189</v>
      </c>
      <c r="Z41" s="88" t="s">
        <v>209</v>
      </c>
      <c r="AA41" s="87">
        <f>SUM(AA38:AA40)+AA53</f>
        <v>134</v>
      </c>
      <c r="AB41" s="88" t="s">
        <v>209</v>
      </c>
      <c r="AC41" s="87">
        <f>SUM(AC38:AC40)</f>
        <v>251</v>
      </c>
      <c r="AD41" s="88" t="s">
        <v>209</v>
      </c>
      <c r="AE41" s="87">
        <f>SUM(AE38:AE40)</f>
        <v>112</v>
      </c>
      <c r="AF41" s="88" t="s">
        <v>209</v>
      </c>
      <c r="AG41" s="87">
        <f>SUM(AG38:AG40)</f>
        <v>75</v>
      </c>
      <c r="AH41" s="88" t="s">
        <v>209</v>
      </c>
      <c r="AI41" s="87">
        <f>SUM(AI38:AI40)</f>
        <v>788</v>
      </c>
      <c r="AJ41" s="88" t="s">
        <v>209</v>
      </c>
      <c r="AK41" s="87">
        <f>SUM(AK38:AK40)</f>
        <v>312</v>
      </c>
      <c r="AL41" s="88" t="s">
        <v>209</v>
      </c>
      <c r="AM41" s="87">
        <f>SUM(AM38:AM40)</f>
        <v>311</v>
      </c>
      <c r="AN41" s="88" t="s">
        <v>209</v>
      </c>
      <c r="AO41" s="87">
        <f>SUM(AO38:AO40)</f>
        <v>102</v>
      </c>
      <c r="AP41" s="88" t="s">
        <v>209</v>
      </c>
      <c r="AQ41" s="87">
        <f>SUM(AQ38:AQ40)</f>
        <v>63</v>
      </c>
      <c r="AR41" s="88" t="s">
        <v>209</v>
      </c>
      <c r="AS41" s="87">
        <f>SUM(AS38:AS40)</f>
        <v>178</v>
      </c>
      <c r="AT41" s="88" t="s">
        <v>209</v>
      </c>
      <c r="AU41" s="87">
        <f>SUM(AU38:AU40)</f>
        <v>73</v>
      </c>
      <c r="AV41" s="88" t="s">
        <v>209</v>
      </c>
      <c r="AW41" s="87">
        <f>SUM(AW38:AW40)</f>
        <v>12</v>
      </c>
    </row>
    <row r="42" spans="2:49" x14ac:dyDescent="0.2">
      <c r="B42" s="3">
        <v>5</v>
      </c>
      <c r="C42" s="29" t="s">
        <v>443</v>
      </c>
      <c r="D42" s="187">
        <v>788</v>
      </c>
      <c r="E42" s="30" t="s">
        <v>742</v>
      </c>
      <c r="H42" s="123" t="s">
        <v>696</v>
      </c>
      <c r="I42" s="202">
        <v>112.5</v>
      </c>
      <c r="J42" s="123" t="s">
        <v>867</v>
      </c>
      <c r="K42" s="202">
        <v>151.5</v>
      </c>
      <c r="L42" s="123" t="s">
        <v>697</v>
      </c>
      <c r="M42" s="202">
        <v>262.5</v>
      </c>
      <c r="N42" s="42" t="s">
        <v>314</v>
      </c>
      <c r="O42" s="42">
        <v>131</v>
      </c>
      <c r="P42"/>
      <c r="Q42"/>
      <c r="R42" t="s">
        <v>898</v>
      </c>
      <c r="S42">
        <v>48</v>
      </c>
      <c r="T42" s="42" t="s">
        <v>287</v>
      </c>
      <c r="U42" s="42">
        <v>58</v>
      </c>
      <c r="V42" s="42" t="s">
        <v>203</v>
      </c>
      <c r="W42" s="110">
        <v>130</v>
      </c>
      <c r="X42" s="42"/>
      <c r="Y42" s="42"/>
      <c r="AB42" t="s">
        <v>796</v>
      </c>
      <c r="AC42">
        <v>43</v>
      </c>
      <c r="AF42" s="123" t="s">
        <v>1022</v>
      </c>
      <c r="AG42">
        <v>20</v>
      </c>
      <c r="AJ42" s="123"/>
      <c r="AL42" s="123"/>
      <c r="AN42" t="s">
        <v>985</v>
      </c>
      <c r="AO42">
        <v>34</v>
      </c>
      <c r="AP42" t="s">
        <v>1025</v>
      </c>
      <c r="AQ42">
        <v>10</v>
      </c>
      <c r="AT42" s="123" t="s">
        <v>1078</v>
      </c>
      <c r="AU42">
        <v>2</v>
      </c>
      <c r="AV42" s="123" t="s">
        <v>1087</v>
      </c>
      <c r="AW42">
        <v>1</v>
      </c>
    </row>
    <row r="43" spans="2:49" x14ac:dyDescent="0.2">
      <c r="B43" s="3">
        <v>6</v>
      </c>
      <c r="C43" s="138" t="s">
        <v>740</v>
      </c>
      <c r="D43" s="85">
        <v>630</v>
      </c>
      <c r="E43" s="4" t="s">
        <v>1115</v>
      </c>
      <c r="H43" t="s">
        <v>738</v>
      </c>
      <c r="I43">
        <v>111</v>
      </c>
      <c r="J43" s="123" t="s">
        <v>767</v>
      </c>
      <c r="K43">
        <v>118</v>
      </c>
      <c r="L43" s="123" t="s">
        <v>676</v>
      </c>
      <c r="M43">
        <v>181</v>
      </c>
      <c r="N43" s="42" t="s">
        <v>739</v>
      </c>
      <c r="O43" s="42">
        <v>89</v>
      </c>
      <c r="R43" s="123" t="s">
        <v>1021</v>
      </c>
      <c r="S43">
        <v>41</v>
      </c>
      <c r="T43" s="42" t="s">
        <v>772</v>
      </c>
      <c r="U43" s="42">
        <v>24</v>
      </c>
      <c r="V43" s="42" t="s">
        <v>681</v>
      </c>
      <c r="W43" s="110">
        <v>92</v>
      </c>
      <c r="X43" s="42"/>
      <c r="Y43" s="42"/>
      <c r="AB43" t="s">
        <v>795</v>
      </c>
      <c r="AC43">
        <v>43</v>
      </c>
      <c r="AF43" s="123" t="s">
        <v>967</v>
      </c>
      <c r="AG43">
        <v>18</v>
      </c>
      <c r="AJ43" s="123"/>
      <c r="AN43" t="s">
        <v>768</v>
      </c>
      <c r="AO43">
        <v>23</v>
      </c>
      <c r="AP43" t="s">
        <v>1024</v>
      </c>
      <c r="AQ43">
        <v>6</v>
      </c>
      <c r="AT43" s="123" t="s">
        <v>916</v>
      </c>
      <c r="AU43">
        <v>3</v>
      </c>
      <c r="AV43" t="s">
        <v>1086</v>
      </c>
      <c r="AW43">
        <v>1</v>
      </c>
    </row>
    <row r="44" spans="2:49" x14ac:dyDescent="0.2">
      <c r="B44" s="3">
        <v>7</v>
      </c>
      <c r="C44" s="138" t="s">
        <v>264</v>
      </c>
      <c r="D44" s="179">
        <v>615</v>
      </c>
      <c r="E44" s="30" t="s">
        <v>1046</v>
      </c>
      <c r="H44" t="s">
        <v>843</v>
      </c>
      <c r="I44">
        <v>1</v>
      </c>
      <c r="J44" s="123" t="s">
        <v>319</v>
      </c>
      <c r="K44">
        <v>92</v>
      </c>
      <c r="L44" s="123" t="s">
        <v>201</v>
      </c>
      <c r="M44" s="202">
        <v>171.5</v>
      </c>
      <c r="N44" s="42" t="s">
        <v>677</v>
      </c>
      <c r="O44" s="42">
        <v>82</v>
      </c>
      <c r="P44"/>
      <c r="Q44"/>
      <c r="R44" s="123" t="s">
        <v>1120</v>
      </c>
      <c r="S44">
        <v>36</v>
      </c>
      <c r="T44" s="42" t="s">
        <v>773</v>
      </c>
      <c r="U44" s="42">
        <v>9</v>
      </c>
      <c r="V44" s="42" t="s">
        <v>683</v>
      </c>
      <c r="W44" s="42">
        <v>17</v>
      </c>
      <c r="X44" s="42"/>
      <c r="Y44" s="110"/>
      <c r="AB44" s="123" t="s">
        <v>910</v>
      </c>
      <c r="AC44">
        <v>42</v>
      </c>
      <c r="AF44" s="123" t="s">
        <v>914</v>
      </c>
      <c r="AG44">
        <v>12</v>
      </c>
      <c r="AN44" t="s">
        <v>970</v>
      </c>
      <c r="AO44">
        <v>10</v>
      </c>
      <c r="AP44" t="s">
        <v>702</v>
      </c>
      <c r="AQ44">
        <v>5</v>
      </c>
      <c r="AT44" s="123" t="s">
        <v>1080</v>
      </c>
      <c r="AU44">
        <v>1</v>
      </c>
      <c r="AV44" t="s">
        <v>910</v>
      </c>
      <c r="AW44">
        <v>1</v>
      </c>
    </row>
    <row r="45" spans="2:49" x14ac:dyDescent="0.2">
      <c r="B45" s="3">
        <v>8</v>
      </c>
      <c r="C45" s="2" t="s">
        <v>488</v>
      </c>
      <c r="D45" s="179">
        <v>510</v>
      </c>
      <c r="E45" s="30" t="s">
        <v>1033</v>
      </c>
      <c r="H45" s="88" t="s">
        <v>229</v>
      </c>
      <c r="I45" s="201">
        <f>SUM(I42:I44)</f>
        <v>224.5</v>
      </c>
      <c r="J45" s="88" t="s">
        <v>210</v>
      </c>
      <c r="K45" s="201">
        <f>SUM(K42:K44)+W55</f>
        <v>361.5</v>
      </c>
      <c r="L45" s="88" t="s">
        <v>210</v>
      </c>
      <c r="M45" s="87">
        <f>SUM(M42:M44)+Y55</f>
        <v>615</v>
      </c>
      <c r="N45" s="88" t="s">
        <v>210</v>
      </c>
      <c r="O45" s="118">
        <f>SUM(O42:O44)+O55</f>
        <v>302</v>
      </c>
      <c r="P45" s="88" t="s">
        <v>210</v>
      </c>
      <c r="Q45" s="118">
        <f>SUM(Q42:Q44)</f>
        <v>0</v>
      </c>
      <c r="R45" s="88" t="s">
        <v>210</v>
      </c>
      <c r="S45" s="87">
        <f>SUM(S42:S44)</f>
        <v>125</v>
      </c>
      <c r="T45" s="88" t="s">
        <v>229</v>
      </c>
      <c r="U45" s="87">
        <f>SUM(U42:U44)</f>
        <v>91</v>
      </c>
      <c r="V45" s="88" t="s">
        <v>229</v>
      </c>
      <c r="W45" s="87">
        <f>SUM(W42:W44)</f>
        <v>239</v>
      </c>
      <c r="X45" s="88" t="s">
        <v>210</v>
      </c>
      <c r="Y45" s="118">
        <f>SUM(Y42:Y44)</f>
        <v>0</v>
      </c>
      <c r="Z45" s="88" t="s">
        <v>229</v>
      </c>
      <c r="AA45" s="87">
        <f>SUM(AA42:AA44)</f>
        <v>0</v>
      </c>
      <c r="AB45" s="88" t="s">
        <v>229</v>
      </c>
      <c r="AC45" s="87">
        <f>SUM(AC42:AC44)</f>
        <v>128</v>
      </c>
      <c r="AD45" s="88" t="s">
        <v>229</v>
      </c>
      <c r="AE45" s="87">
        <f>SUM(AE42:AE44)</f>
        <v>0</v>
      </c>
      <c r="AF45" s="88" t="s">
        <v>229</v>
      </c>
      <c r="AG45" s="87">
        <f>SUM(AG42:AG44)</f>
        <v>50</v>
      </c>
      <c r="AH45" s="88" t="s">
        <v>229</v>
      </c>
      <c r="AI45" s="87">
        <f>SUM(AI42:AI44)</f>
        <v>0</v>
      </c>
      <c r="AJ45" s="88" t="s">
        <v>229</v>
      </c>
      <c r="AK45" s="87">
        <f>SUM(AK42:AK44)</f>
        <v>0</v>
      </c>
      <c r="AL45" s="88" t="s">
        <v>229</v>
      </c>
      <c r="AM45" s="87">
        <f>SUM(AM42:AM44)</f>
        <v>0</v>
      </c>
      <c r="AN45" s="88" t="s">
        <v>229</v>
      </c>
      <c r="AO45" s="87">
        <f>SUM(AO42:AO44)</f>
        <v>67</v>
      </c>
      <c r="AT45" s="88" t="s">
        <v>229</v>
      </c>
      <c r="AU45" s="87">
        <f>SUM(AU42:AU44)</f>
        <v>6</v>
      </c>
      <c r="AV45" s="88" t="s">
        <v>229</v>
      </c>
      <c r="AW45" s="87">
        <f>SUM(AW42:AW44)</f>
        <v>3</v>
      </c>
    </row>
    <row r="46" spans="2:49" x14ac:dyDescent="0.2">
      <c r="B46" s="3">
        <v>9</v>
      </c>
      <c r="C46" s="138" t="s">
        <v>30</v>
      </c>
      <c r="D46" s="179">
        <v>470</v>
      </c>
      <c r="E46" s="4" t="s">
        <v>850</v>
      </c>
      <c r="L46" s="123"/>
      <c r="Q46" s="110"/>
      <c r="R46" s="123"/>
      <c r="T46" s="42"/>
      <c r="U46" s="42"/>
      <c r="V46" s="42"/>
      <c r="AF46" s="123"/>
    </row>
    <row r="47" spans="2:49" x14ac:dyDescent="0.2">
      <c r="B47" s="3">
        <v>10</v>
      </c>
      <c r="C47" s="29" t="s">
        <v>949</v>
      </c>
      <c r="D47" s="85">
        <v>379</v>
      </c>
      <c r="E47" s="219" t="s">
        <v>927</v>
      </c>
      <c r="Q47" s="110"/>
      <c r="T47" s="42"/>
      <c r="U47" s="42"/>
      <c r="V47" s="42"/>
      <c r="AF47" s="123"/>
      <c r="AL47" s="123"/>
    </row>
    <row r="48" spans="2:49" x14ac:dyDescent="0.2">
      <c r="B48" s="34">
        <v>11</v>
      </c>
      <c r="C48" s="33" t="s">
        <v>380</v>
      </c>
      <c r="D48" s="208">
        <v>361.5</v>
      </c>
      <c r="E48" s="125" t="s">
        <v>1116</v>
      </c>
      <c r="Q48" s="110"/>
      <c r="R48" s="123"/>
      <c r="V48" s="42"/>
      <c r="AF48" s="123"/>
      <c r="AL48" s="123"/>
    </row>
    <row r="49" spans="2:38" x14ac:dyDescent="0.2">
      <c r="B49" s="3">
        <v>12</v>
      </c>
      <c r="C49" s="2" t="s">
        <v>417</v>
      </c>
      <c r="D49" s="207">
        <v>312</v>
      </c>
      <c r="E49" s="30" t="s">
        <v>977</v>
      </c>
      <c r="R49" s="123"/>
      <c r="V49" s="42"/>
      <c r="AF49" s="123"/>
      <c r="AL49" s="123"/>
    </row>
    <row r="50" spans="2:38" x14ac:dyDescent="0.2">
      <c r="B50" s="3">
        <v>13</v>
      </c>
      <c r="C50" s="29" t="s">
        <v>564</v>
      </c>
      <c r="D50" s="85">
        <v>311</v>
      </c>
      <c r="E50" s="30" t="s">
        <v>1035</v>
      </c>
      <c r="Q50" s="110"/>
      <c r="V50" s="42"/>
      <c r="AF50" s="123"/>
    </row>
    <row r="51" spans="2:38" x14ac:dyDescent="0.2">
      <c r="B51" s="3">
        <v>14</v>
      </c>
      <c r="C51" s="138" t="s">
        <v>288</v>
      </c>
      <c r="D51" s="179">
        <v>302</v>
      </c>
      <c r="E51" s="30" t="s">
        <v>1047</v>
      </c>
      <c r="R51" s="123"/>
      <c r="V51" s="42"/>
      <c r="AF51" s="123"/>
    </row>
    <row r="52" spans="2:38" x14ac:dyDescent="0.2">
      <c r="B52" s="3">
        <v>15</v>
      </c>
      <c r="C52" s="29" t="s">
        <v>911</v>
      </c>
      <c r="D52" s="179">
        <v>251</v>
      </c>
      <c r="E52" s="30" t="s">
        <v>991</v>
      </c>
    </row>
    <row r="53" spans="2:38" x14ac:dyDescent="0.2">
      <c r="B53" s="3">
        <v>16</v>
      </c>
      <c r="C53" s="29" t="s">
        <v>489</v>
      </c>
      <c r="D53" s="187">
        <v>239</v>
      </c>
      <c r="E53" s="30" t="s">
        <v>1034</v>
      </c>
      <c r="G53" s="42"/>
      <c r="M53" s="184"/>
      <c r="Q53"/>
    </row>
    <row r="54" spans="2:38" x14ac:dyDescent="0.2">
      <c r="B54" s="152">
        <v>17</v>
      </c>
      <c r="C54" s="90" t="s">
        <v>865</v>
      </c>
      <c r="D54" s="153">
        <v>224.5</v>
      </c>
      <c r="E54" s="91" t="s">
        <v>896</v>
      </c>
      <c r="G54" s="42"/>
      <c r="Q54"/>
    </row>
    <row r="55" spans="2:38" x14ac:dyDescent="0.2">
      <c r="B55" s="152">
        <v>18</v>
      </c>
      <c r="C55" s="90" t="s">
        <v>32</v>
      </c>
      <c r="D55" s="153">
        <v>189</v>
      </c>
      <c r="E55" s="91" t="s">
        <v>868</v>
      </c>
    </row>
    <row r="56" spans="2:38" x14ac:dyDescent="0.2">
      <c r="B56" s="152">
        <v>19</v>
      </c>
      <c r="C56" s="90" t="s">
        <v>608</v>
      </c>
      <c r="D56" s="156">
        <v>178</v>
      </c>
      <c r="E56" s="91" t="s">
        <v>851</v>
      </c>
    </row>
    <row r="57" spans="2:38" x14ac:dyDescent="0.2">
      <c r="B57" s="152">
        <v>20</v>
      </c>
      <c r="C57" s="90" t="s">
        <v>284</v>
      </c>
      <c r="D57" s="153">
        <v>134</v>
      </c>
      <c r="E57" s="91" t="s">
        <v>794</v>
      </c>
    </row>
    <row r="58" spans="2:38" x14ac:dyDescent="0.2">
      <c r="B58" s="152">
        <v>21</v>
      </c>
      <c r="C58" s="90" t="s">
        <v>912</v>
      </c>
      <c r="D58" s="156">
        <v>128</v>
      </c>
      <c r="E58" s="91" t="s">
        <v>992</v>
      </c>
    </row>
    <row r="59" spans="2:38" x14ac:dyDescent="0.2">
      <c r="B59" s="152">
        <v>22</v>
      </c>
      <c r="C59" s="90" t="s">
        <v>878</v>
      </c>
      <c r="D59" s="153">
        <v>125</v>
      </c>
      <c r="E59" s="91" t="s">
        <v>1121</v>
      </c>
    </row>
    <row r="60" spans="2:38" x14ac:dyDescent="0.2">
      <c r="B60" s="152">
        <v>23</v>
      </c>
      <c r="C60" s="90" t="s">
        <v>889</v>
      </c>
      <c r="D60" s="153">
        <v>112</v>
      </c>
      <c r="E60" s="91" t="s">
        <v>1076</v>
      </c>
    </row>
    <row r="61" spans="2:38" x14ac:dyDescent="0.2">
      <c r="B61" s="152">
        <v>24</v>
      </c>
      <c r="C61" s="24" t="s">
        <v>988</v>
      </c>
      <c r="D61" s="196">
        <v>102</v>
      </c>
      <c r="E61" s="25" t="s">
        <v>1036</v>
      </c>
    </row>
    <row r="62" spans="2:38" x14ac:dyDescent="0.2">
      <c r="B62" s="152">
        <v>25</v>
      </c>
      <c r="C62" s="90" t="s">
        <v>775</v>
      </c>
      <c r="D62" s="156">
        <v>91</v>
      </c>
      <c r="E62" s="91" t="s">
        <v>966</v>
      </c>
    </row>
    <row r="63" spans="2:38" x14ac:dyDescent="0.2">
      <c r="B63" s="152">
        <v>26</v>
      </c>
      <c r="C63" s="90" t="s">
        <v>968</v>
      </c>
      <c r="D63" s="156">
        <v>75</v>
      </c>
      <c r="E63" s="91" t="s">
        <v>1118</v>
      </c>
    </row>
    <row r="64" spans="2:38" x14ac:dyDescent="0.2">
      <c r="B64" s="152">
        <v>27</v>
      </c>
      <c r="C64" s="90" t="s">
        <v>1082</v>
      </c>
      <c r="D64" s="153">
        <v>73</v>
      </c>
      <c r="E64" s="91" t="s">
        <v>1081</v>
      </c>
    </row>
    <row r="65" spans="2:5" x14ac:dyDescent="0.2">
      <c r="B65" s="152">
        <v>28</v>
      </c>
      <c r="C65" s="90" t="s">
        <v>989</v>
      </c>
      <c r="D65" s="153">
        <v>67</v>
      </c>
      <c r="E65" s="91" t="s">
        <v>1037</v>
      </c>
    </row>
    <row r="66" spans="2:5" x14ac:dyDescent="0.2">
      <c r="B66" s="152">
        <v>29</v>
      </c>
      <c r="C66" s="90" t="s">
        <v>459</v>
      </c>
      <c r="D66" s="156">
        <v>63</v>
      </c>
      <c r="E66" s="91" t="s">
        <v>1038</v>
      </c>
    </row>
    <row r="67" spans="2:5" x14ac:dyDescent="0.2">
      <c r="B67" s="152">
        <v>30</v>
      </c>
      <c r="C67" s="90" t="s">
        <v>969</v>
      </c>
      <c r="D67" s="156">
        <v>50</v>
      </c>
      <c r="E67" s="91" t="s">
        <v>1119</v>
      </c>
    </row>
    <row r="68" spans="2:5" x14ac:dyDescent="0.2">
      <c r="B68" s="152">
        <v>31</v>
      </c>
      <c r="C68" s="90" t="s">
        <v>1091</v>
      </c>
      <c r="D68" s="156">
        <v>12</v>
      </c>
      <c r="E68" s="91" t="s">
        <v>1090</v>
      </c>
    </row>
    <row r="69" spans="2:5" x14ac:dyDescent="0.2">
      <c r="B69" s="152">
        <v>32</v>
      </c>
      <c r="C69" s="90" t="s">
        <v>1083</v>
      </c>
      <c r="D69" s="156">
        <v>6</v>
      </c>
      <c r="E69" s="91" t="s">
        <v>1084</v>
      </c>
    </row>
    <row r="70" spans="2:5" ht="13.5" thickBot="1" x14ac:dyDescent="0.25">
      <c r="B70" s="37">
        <v>33</v>
      </c>
      <c r="C70" s="39" t="s">
        <v>1092</v>
      </c>
      <c r="D70" s="218">
        <v>3</v>
      </c>
      <c r="E70" s="40" t="s">
        <v>1102</v>
      </c>
    </row>
  </sheetData>
  <sortState ref="C38:E70">
    <sortCondition descending="1" ref="D38:D70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3" workbookViewId="0">
      <selection activeCell="D136" sqref="D136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4.8554687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337</v>
      </c>
    </row>
    <row r="2" spans="1:13" ht="11.45" customHeight="1" thickBot="1" x14ac:dyDescent="0.25">
      <c r="A2" s="62"/>
      <c r="B2" s="243" t="s">
        <v>120</v>
      </c>
      <c r="C2" s="244"/>
      <c r="D2" s="243" t="s">
        <v>121</v>
      </c>
      <c r="E2" s="244"/>
      <c r="F2" s="245" t="s">
        <v>122</v>
      </c>
      <c r="G2" s="246"/>
      <c r="H2" s="243" t="s">
        <v>124</v>
      </c>
      <c r="I2" s="244"/>
      <c r="J2" s="245" t="s">
        <v>123</v>
      </c>
      <c r="K2" s="244"/>
      <c r="L2" s="77" t="s">
        <v>220</v>
      </c>
      <c r="M2" s="102" t="s">
        <v>99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2"/>
      <c r="M3" s="93"/>
    </row>
    <row r="4" spans="1:13" ht="11.45" customHeight="1" x14ac:dyDescent="0.2">
      <c r="A4" s="56" t="s">
        <v>101</v>
      </c>
      <c r="B4" s="70"/>
      <c r="C4" s="46"/>
      <c r="D4" s="229"/>
      <c r="E4" s="230"/>
      <c r="F4" s="241"/>
      <c r="G4" s="242"/>
      <c r="H4" s="229"/>
      <c r="I4" s="230"/>
      <c r="J4" s="231"/>
      <c r="K4" s="232"/>
      <c r="L4" s="94"/>
      <c r="M4" s="95"/>
    </row>
    <row r="5" spans="1:13" ht="11.45" customHeight="1" x14ac:dyDescent="0.2">
      <c r="A5" s="57" t="s">
        <v>102</v>
      </c>
      <c r="B5" s="66" t="s">
        <v>187</v>
      </c>
      <c r="C5" s="47" t="s">
        <v>18</v>
      </c>
      <c r="D5" s="233" t="s">
        <v>194</v>
      </c>
      <c r="E5" s="234"/>
      <c r="F5" s="237"/>
      <c r="G5" s="236"/>
      <c r="H5" s="233" t="s">
        <v>165</v>
      </c>
      <c r="I5" s="234"/>
      <c r="J5" s="235" t="s">
        <v>39</v>
      </c>
      <c r="K5" s="236"/>
      <c r="L5" s="96"/>
      <c r="M5" s="97"/>
    </row>
    <row r="6" spans="1:13" ht="11.45" customHeight="1" x14ac:dyDescent="0.2">
      <c r="A6" s="57" t="s">
        <v>103</v>
      </c>
      <c r="B6" s="66" t="s">
        <v>131</v>
      </c>
      <c r="C6" s="47" t="s">
        <v>15</v>
      </c>
      <c r="D6" s="233" t="s">
        <v>133</v>
      </c>
      <c r="E6" s="234"/>
      <c r="F6" s="237" t="s">
        <v>39</v>
      </c>
      <c r="G6" s="236"/>
      <c r="H6" s="233" t="s">
        <v>198</v>
      </c>
      <c r="I6" s="234"/>
      <c r="J6" s="235"/>
      <c r="K6" s="236"/>
      <c r="L6" s="96"/>
      <c r="M6" s="97"/>
    </row>
    <row r="7" spans="1:13" ht="11.45" customHeight="1" thickBot="1" x14ac:dyDescent="0.25">
      <c r="A7" s="58" t="s">
        <v>104</v>
      </c>
      <c r="B7" s="67" t="s">
        <v>134</v>
      </c>
      <c r="C7" s="48"/>
      <c r="D7" s="225" t="s">
        <v>195</v>
      </c>
      <c r="E7" s="226"/>
      <c r="F7" s="227"/>
      <c r="G7" s="228"/>
      <c r="H7" s="225" t="s">
        <v>199</v>
      </c>
      <c r="I7" s="226"/>
      <c r="J7" s="238"/>
      <c r="K7" s="228"/>
      <c r="L7" s="96"/>
      <c r="M7" s="97"/>
    </row>
    <row r="8" spans="1:13" ht="11.45" customHeight="1" x14ac:dyDescent="0.2">
      <c r="A8" s="56" t="s">
        <v>105</v>
      </c>
      <c r="B8" s="70"/>
      <c r="C8" s="46"/>
      <c r="D8" s="73"/>
      <c r="E8" s="50"/>
      <c r="F8" s="73"/>
      <c r="G8" s="50"/>
      <c r="H8" s="229"/>
      <c r="I8" s="230"/>
      <c r="J8" s="239"/>
      <c r="K8" s="240"/>
      <c r="L8" s="96"/>
      <c r="M8" s="97"/>
    </row>
    <row r="9" spans="1:13" ht="11.45" customHeight="1" x14ac:dyDescent="0.2">
      <c r="A9" s="57" t="s">
        <v>102</v>
      </c>
      <c r="B9" s="66" t="s">
        <v>155</v>
      </c>
      <c r="C9" s="47" t="s">
        <v>18</v>
      </c>
      <c r="D9" s="68" t="s">
        <v>170</v>
      </c>
      <c r="E9" s="51" t="s">
        <v>18</v>
      </c>
      <c r="F9" s="68" t="s">
        <v>194</v>
      </c>
      <c r="G9" s="51"/>
      <c r="H9" s="233" t="s">
        <v>189</v>
      </c>
      <c r="I9" s="234"/>
      <c r="J9" s="235"/>
      <c r="K9" s="236"/>
      <c r="L9" s="96"/>
      <c r="M9" s="97"/>
    </row>
    <row r="10" spans="1:13" ht="11.45" customHeight="1" x14ac:dyDescent="0.2">
      <c r="A10" s="57" t="s">
        <v>103</v>
      </c>
      <c r="B10" s="66" t="s">
        <v>193</v>
      </c>
      <c r="C10" s="47"/>
      <c r="D10" s="68" t="s">
        <v>156</v>
      </c>
      <c r="E10" s="51" t="s">
        <v>18</v>
      </c>
      <c r="F10" s="68" t="s">
        <v>196</v>
      </c>
      <c r="G10" s="51"/>
      <c r="H10" s="233" t="s">
        <v>190</v>
      </c>
      <c r="I10" s="234"/>
      <c r="J10" s="235" t="s">
        <v>18</v>
      </c>
      <c r="K10" s="236"/>
      <c r="L10" s="96"/>
      <c r="M10" s="97"/>
    </row>
    <row r="11" spans="1:13" ht="11.45" customHeight="1" thickBot="1" x14ac:dyDescent="0.25">
      <c r="A11" s="58" t="s">
        <v>104</v>
      </c>
      <c r="B11" s="67" t="s">
        <v>192</v>
      </c>
      <c r="C11" s="48"/>
      <c r="D11" s="69" t="s">
        <v>132</v>
      </c>
      <c r="E11" s="52" t="s">
        <v>33</v>
      </c>
      <c r="F11" s="69" t="s">
        <v>197</v>
      </c>
      <c r="G11" s="52"/>
      <c r="H11" s="225" t="s">
        <v>191</v>
      </c>
      <c r="I11" s="226"/>
      <c r="J11" s="238"/>
      <c r="K11" s="228"/>
      <c r="L11" s="96"/>
      <c r="M11" s="97"/>
    </row>
    <row r="12" spans="1:13" ht="11.45" customHeight="1" x14ac:dyDescent="0.2">
      <c r="A12" s="56" t="s">
        <v>106</v>
      </c>
      <c r="B12" s="70"/>
      <c r="C12" s="46"/>
      <c r="D12" s="229"/>
      <c r="E12" s="230"/>
      <c r="F12" s="241"/>
      <c r="G12" s="242"/>
      <c r="H12" s="229"/>
      <c r="I12" s="230"/>
      <c r="J12" s="239"/>
      <c r="K12" s="240"/>
      <c r="L12" s="96"/>
      <c r="M12" s="97"/>
    </row>
    <row r="13" spans="1:13" ht="11.45" customHeight="1" x14ac:dyDescent="0.2">
      <c r="A13" s="59" t="s">
        <v>102</v>
      </c>
      <c r="B13" s="71" t="s">
        <v>161</v>
      </c>
      <c r="C13" s="49" t="s">
        <v>18</v>
      </c>
      <c r="D13" s="233" t="s">
        <v>132</v>
      </c>
      <c r="E13" s="234"/>
      <c r="F13" s="237" t="s">
        <v>33</v>
      </c>
      <c r="G13" s="236"/>
      <c r="H13" s="233" t="s">
        <v>189</v>
      </c>
      <c r="I13" s="234"/>
      <c r="J13" s="235"/>
      <c r="K13" s="236"/>
      <c r="L13" s="96"/>
      <c r="M13" s="97"/>
    </row>
    <row r="14" spans="1:13" ht="11.45" customHeight="1" x14ac:dyDescent="0.2">
      <c r="A14" s="57" t="s">
        <v>103</v>
      </c>
      <c r="B14" s="66" t="s">
        <v>187</v>
      </c>
      <c r="C14" s="47" t="s">
        <v>18</v>
      </c>
      <c r="D14" s="233" t="s">
        <v>170</v>
      </c>
      <c r="E14" s="234"/>
      <c r="F14" s="237" t="s">
        <v>18</v>
      </c>
      <c r="G14" s="236"/>
      <c r="H14" s="233" t="s">
        <v>190</v>
      </c>
      <c r="I14" s="234"/>
      <c r="J14" s="235" t="s">
        <v>18</v>
      </c>
      <c r="K14" s="236"/>
      <c r="L14" s="96"/>
      <c r="M14" s="97"/>
    </row>
    <row r="15" spans="1:13" ht="11.45" customHeight="1" thickBot="1" x14ac:dyDescent="0.25">
      <c r="A15" s="58" t="s">
        <v>104</v>
      </c>
      <c r="B15" s="67" t="s">
        <v>148</v>
      </c>
      <c r="C15" s="48"/>
      <c r="D15" s="225" t="s">
        <v>143</v>
      </c>
      <c r="E15" s="226"/>
      <c r="F15" s="227" t="s">
        <v>18</v>
      </c>
      <c r="G15" s="228"/>
      <c r="H15" s="225" t="s">
        <v>165</v>
      </c>
      <c r="I15" s="226"/>
      <c r="J15" s="238" t="s">
        <v>39</v>
      </c>
      <c r="K15" s="228"/>
      <c r="L15" s="96"/>
      <c r="M15" s="97"/>
    </row>
    <row r="16" spans="1:13" ht="11.45" customHeight="1" x14ac:dyDescent="0.2">
      <c r="A16" s="56" t="s">
        <v>107</v>
      </c>
      <c r="B16" s="70"/>
      <c r="C16" s="46"/>
      <c r="D16" s="249"/>
      <c r="E16" s="250"/>
      <c r="F16" s="241"/>
      <c r="G16" s="242"/>
      <c r="H16" s="229"/>
      <c r="I16" s="230"/>
      <c r="J16" s="231"/>
      <c r="K16" s="232"/>
      <c r="L16" s="94"/>
      <c r="M16" s="95"/>
    </row>
    <row r="17" spans="1:13" ht="11.45" customHeight="1" x14ac:dyDescent="0.2">
      <c r="A17" s="57" t="s">
        <v>102</v>
      </c>
      <c r="B17" s="66" t="s">
        <v>187</v>
      </c>
      <c r="C17" s="47" t="s">
        <v>18</v>
      </c>
      <c r="D17" s="233" t="s">
        <v>132</v>
      </c>
      <c r="E17" s="234"/>
      <c r="F17" s="237" t="s">
        <v>33</v>
      </c>
      <c r="G17" s="236"/>
      <c r="H17" s="233" t="s">
        <v>165</v>
      </c>
      <c r="I17" s="234"/>
      <c r="J17" s="237" t="s">
        <v>39</v>
      </c>
      <c r="K17" s="236"/>
      <c r="L17" s="96"/>
      <c r="M17" s="97"/>
    </row>
    <row r="18" spans="1:13" ht="11.45" customHeight="1" x14ac:dyDescent="0.2">
      <c r="A18" s="57" t="s">
        <v>103</v>
      </c>
      <c r="B18" s="66" t="s">
        <v>155</v>
      </c>
      <c r="C18" s="47" t="s">
        <v>18</v>
      </c>
      <c r="D18" s="233" t="s">
        <v>143</v>
      </c>
      <c r="E18" s="234"/>
      <c r="F18" s="237" t="s">
        <v>18</v>
      </c>
      <c r="G18" s="236"/>
      <c r="H18" s="233" t="s">
        <v>188</v>
      </c>
      <c r="I18" s="234"/>
      <c r="J18" s="237"/>
      <c r="K18" s="236"/>
      <c r="L18" s="96"/>
      <c r="M18" s="97"/>
    </row>
    <row r="19" spans="1:13" ht="11.45" customHeight="1" thickBot="1" x14ac:dyDescent="0.25">
      <c r="A19" s="58" t="s">
        <v>104</v>
      </c>
      <c r="B19" s="67" t="s">
        <v>233</v>
      </c>
      <c r="C19" s="48" t="s">
        <v>18</v>
      </c>
      <c r="D19" s="225" t="s">
        <v>156</v>
      </c>
      <c r="E19" s="226"/>
      <c r="F19" s="227" t="s">
        <v>41</v>
      </c>
      <c r="G19" s="228"/>
      <c r="H19" s="225" t="s">
        <v>184</v>
      </c>
      <c r="I19" s="226"/>
      <c r="J19" s="227" t="s">
        <v>18</v>
      </c>
      <c r="K19" s="228"/>
      <c r="L19" s="96"/>
      <c r="M19" s="97"/>
    </row>
    <row r="20" spans="1:13" ht="11.45" customHeight="1" x14ac:dyDescent="0.2">
      <c r="A20" s="59" t="s">
        <v>108</v>
      </c>
      <c r="B20" s="71"/>
      <c r="C20" s="49"/>
      <c r="D20" s="229"/>
      <c r="E20" s="230"/>
      <c r="F20" s="241"/>
      <c r="G20" s="242"/>
      <c r="H20" s="247"/>
      <c r="I20" s="248"/>
      <c r="J20" s="231"/>
      <c r="K20" s="232"/>
      <c r="L20" s="94"/>
      <c r="M20" s="95"/>
    </row>
    <row r="21" spans="1:13" ht="11.45" customHeight="1" x14ac:dyDescent="0.2">
      <c r="A21" s="57" t="s">
        <v>102</v>
      </c>
      <c r="B21" s="66" t="s">
        <v>187</v>
      </c>
      <c r="C21" s="47" t="s">
        <v>18</v>
      </c>
      <c r="D21" s="233" t="s">
        <v>132</v>
      </c>
      <c r="E21" s="234"/>
      <c r="F21" s="237" t="s">
        <v>181</v>
      </c>
      <c r="G21" s="236"/>
      <c r="H21" s="233" t="s">
        <v>184</v>
      </c>
      <c r="I21" s="234"/>
      <c r="J21" s="235" t="s">
        <v>125</v>
      </c>
      <c r="K21" s="236"/>
      <c r="L21" s="96"/>
      <c r="M21" s="97"/>
    </row>
    <row r="22" spans="1:13" ht="11.45" customHeight="1" x14ac:dyDescent="0.2">
      <c r="A22" s="57" t="s">
        <v>103</v>
      </c>
      <c r="B22" s="66" t="s">
        <v>148</v>
      </c>
      <c r="C22" s="47"/>
      <c r="D22" s="233" t="s">
        <v>170</v>
      </c>
      <c r="E22" s="234"/>
      <c r="F22" s="237" t="s">
        <v>158</v>
      </c>
      <c r="G22" s="236"/>
      <c r="H22" s="233" t="s">
        <v>165</v>
      </c>
      <c r="I22" s="234"/>
      <c r="J22" s="235" t="s">
        <v>39</v>
      </c>
      <c r="K22" s="236"/>
      <c r="L22" s="96"/>
      <c r="M22" s="97"/>
    </row>
    <row r="23" spans="1:13" ht="11.45" customHeight="1" thickBot="1" x14ac:dyDescent="0.25">
      <c r="A23" s="60" t="s">
        <v>104</v>
      </c>
      <c r="B23" s="72" t="s">
        <v>175</v>
      </c>
      <c r="C23" s="54" t="s">
        <v>18</v>
      </c>
      <c r="D23" s="225" t="s">
        <v>156</v>
      </c>
      <c r="E23" s="226"/>
      <c r="F23" s="227" t="s">
        <v>41</v>
      </c>
      <c r="G23" s="228"/>
      <c r="H23" s="225" t="s">
        <v>185</v>
      </c>
      <c r="I23" s="226"/>
      <c r="J23" s="227"/>
      <c r="K23" s="228"/>
      <c r="L23" s="96"/>
      <c r="M23" s="97"/>
    </row>
    <row r="24" spans="1:13" ht="11.45" customHeight="1" x14ac:dyDescent="0.2">
      <c r="A24" s="56" t="s">
        <v>109</v>
      </c>
      <c r="B24" s="70"/>
      <c r="C24" s="46"/>
      <c r="D24" s="229"/>
      <c r="E24" s="230"/>
      <c r="F24" s="231"/>
      <c r="G24" s="230"/>
      <c r="H24" s="229"/>
      <c r="I24" s="230"/>
      <c r="J24" s="231"/>
      <c r="K24" s="232"/>
      <c r="L24" s="94"/>
      <c r="M24" s="95"/>
    </row>
    <row r="25" spans="1:13" ht="11.45" customHeight="1" x14ac:dyDescent="0.2">
      <c r="A25" s="57" t="s">
        <v>102</v>
      </c>
      <c r="B25" s="66" t="s">
        <v>161</v>
      </c>
      <c r="C25" s="47" t="s">
        <v>18</v>
      </c>
      <c r="D25" s="233" t="s">
        <v>156</v>
      </c>
      <c r="E25" s="234"/>
      <c r="F25" s="237" t="s">
        <v>41</v>
      </c>
      <c r="G25" s="236"/>
      <c r="H25" s="233" t="s">
        <v>165</v>
      </c>
      <c r="I25" s="234"/>
      <c r="J25" s="235" t="s">
        <v>39</v>
      </c>
      <c r="K25" s="236"/>
      <c r="L25" s="96"/>
      <c r="M25" s="97"/>
    </row>
    <row r="26" spans="1:13" ht="11.45" customHeight="1" x14ac:dyDescent="0.2">
      <c r="A26" s="57" t="s">
        <v>103</v>
      </c>
      <c r="B26" s="66" t="s">
        <v>175</v>
      </c>
      <c r="C26" s="47" t="s">
        <v>18</v>
      </c>
      <c r="D26" s="233" t="s">
        <v>132</v>
      </c>
      <c r="E26" s="234"/>
      <c r="F26" s="237" t="s">
        <v>181</v>
      </c>
      <c r="G26" s="236"/>
      <c r="H26" s="233" t="s">
        <v>184</v>
      </c>
      <c r="I26" s="234"/>
      <c r="J26" s="235" t="s">
        <v>125</v>
      </c>
      <c r="K26" s="236"/>
      <c r="L26" s="96"/>
      <c r="M26" s="97"/>
    </row>
    <row r="27" spans="1:13" ht="11.45" customHeight="1" thickBot="1" x14ac:dyDescent="0.25">
      <c r="A27" s="58" t="s">
        <v>104</v>
      </c>
      <c r="B27" s="67" t="s">
        <v>155</v>
      </c>
      <c r="C27" s="48" t="s">
        <v>18</v>
      </c>
      <c r="D27" s="225" t="s">
        <v>133</v>
      </c>
      <c r="E27" s="226"/>
      <c r="F27" s="227" t="s">
        <v>186</v>
      </c>
      <c r="G27" s="228"/>
      <c r="H27" s="225" t="s">
        <v>185</v>
      </c>
      <c r="I27" s="226"/>
      <c r="J27" s="227"/>
      <c r="K27" s="228"/>
      <c r="L27" s="96"/>
      <c r="M27" s="97"/>
    </row>
    <row r="28" spans="1:13" ht="11.45" customHeight="1" x14ac:dyDescent="0.2">
      <c r="A28" s="59" t="s">
        <v>110</v>
      </c>
      <c r="B28" s="71"/>
      <c r="C28" s="49"/>
      <c r="D28" s="229"/>
      <c r="E28" s="230"/>
      <c r="F28" s="231"/>
      <c r="G28" s="230"/>
      <c r="H28" s="229"/>
      <c r="I28" s="230"/>
      <c r="J28" s="231"/>
      <c r="K28" s="232"/>
      <c r="L28" s="94"/>
      <c r="M28" s="95"/>
    </row>
    <row r="29" spans="1:13" ht="11.45" customHeight="1" x14ac:dyDescent="0.2">
      <c r="A29" s="57" t="s">
        <v>102</v>
      </c>
      <c r="B29" s="66"/>
      <c r="C29" s="47"/>
      <c r="D29" s="233" t="s">
        <v>156</v>
      </c>
      <c r="E29" s="234"/>
      <c r="F29" s="237" t="s">
        <v>41</v>
      </c>
      <c r="G29" s="236"/>
      <c r="H29" s="233"/>
      <c r="I29" s="234"/>
      <c r="J29" s="235"/>
      <c r="K29" s="236"/>
      <c r="L29" s="96"/>
      <c r="M29" s="97"/>
    </row>
    <row r="30" spans="1:13" ht="11.45" customHeight="1" x14ac:dyDescent="0.2">
      <c r="A30" s="57" t="s">
        <v>103</v>
      </c>
      <c r="B30" s="66"/>
      <c r="C30" s="47"/>
      <c r="D30" s="233" t="s">
        <v>132</v>
      </c>
      <c r="E30" s="234"/>
      <c r="F30" s="237" t="s">
        <v>181</v>
      </c>
      <c r="G30" s="236"/>
      <c r="H30" s="233"/>
      <c r="I30" s="234"/>
      <c r="J30" s="235"/>
      <c r="K30" s="236"/>
      <c r="L30" s="96"/>
      <c r="M30" s="97"/>
    </row>
    <row r="31" spans="1:13" ht="11.45" customHeight="1" thickBot="1" x14ac:dyDescent="0.25">
      <c r="A31" s="60" t="s">
        <v>104</v>
      </c>
      <c r="B31" s="72"/>
      <c r="C31" s="54"/>
      <c r="D31" s="225" t="s">
        <v>206</v>
      </c>
      <c r="E31" s="226"/>
      <c r="F31" s="227" t="s">
        <v>7</v>
      </c>
      <c r="G31" s="228"/>
      <c r="H31" s="225"/>
      <c r="I31" s="226"/>
      <c r="J31" s="227"/>
      <c r="K31" s="228"/>
      <c r="L31" s="96"/>
      <c r="M31" s="97"/>
    </row>
    <row r="32" spans="1:13" ht="11.45" customHeight="1" x14ac:dyDescent="0.2">
      <c r="A32" s="56" t="s">
        <v>111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8"/>
      <c r="M32" s="99"/>
    </row>
    <row r="33" spans="1:13" ht="11.45" customHeight="1" x14ac:dyDescent="0.2">
      <c r="A33" s="57" t="s">
        <v>102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8"/>
      <c r="M33" s="99"/>
    </row>
    <row r="34" spans="1:13" ht="11.45" customHeight="1" x14ac:dyDescent="0.2">
      <c r="A34" s="57" t="s">
        <v>103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8"/>
      <c r="M34" s="99"/>
    </row>
    <row r="35" spans="1:13" ht="11.45" customHeight="1" thickBot="1" x14ac:dyDescent="0.25">
      <c r="A35" s="58" t="s">
        <v>104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8"/>
      <c r="M35" s="99"/>
    </row>
    <row r="36" spans="1:13" ht="11.45" customHeight="1" x14ac:dyDescent="0.2">
      <c r="A36" s="59" t="s">
        <v>112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8"/>
      <c r="M36" s="99"/>
    </row>
    <row r="37" spans="1:13" ht="11.45" customHeight="1" x14ac:dyDescent="0.2">
      <c r="A37" s="57" t="s">
        <v>102</v>
      </c>
      <c r="B37" s="66" t="s">
        <v>161</v>
      </c>
      <c r="C37" s="47" t="s">
        <v>8</v>
      </c>
      <c r="D37" s="68" t="s">
        <v>182</v>
      </c>
      <c r="E37" s="51" t="s">
        <v>183</v>
      </c>
      <c r="F37" s="68" t="s">
        <v>132</v>
      </c>
      <c r="G37" s="51" t="s">
        <v>181</v>
      </c>
      <c r="H37" s="68" t="s">
        <v>157</v>
      </c>
      <c r="I37" s="51" t="s">
        <v>176</v>
      </c>
      <c r="J37" s="68" t="s">
        <v>165</v>
      </c>
      <c r="K37" s="51" t="s">
        <v>8</v>
      </c>
      <c r="L37" s="98"/>
      <c r="M37" s="99"/>
    </row>
    <row r="38" spans="1:13" ht="11.45" customHeight="1" x14ac:dyDescent="0.2">
      <c r="A38" s="57" t="s">
        <v>103</v>
      </c>
      <c r="B38" s="66" t="s">
        <v>175</v>
      </c>
      <c r="C38" s="47" t="s">
        <v>158</v>
      </c>
      <c r="D38" s="68" t="s">
        <v>168</v>
      </c>
      <c r="E38" s="51" t="s">
        <v>169</v>
      </c>
      <c r="F38" s="68" t="s">
        <v>133</v>
      </c>
      <c r="G38" s="51" t="s">
        <v>8</v>
      </c>
      <c r="H38" s="68" t="s">
        <v>177</v>
      </c>
      <c r="I38" s="51" t="s">
        <v>178</v>
      </c>
      <c r="J38" s="68" t="s">
        <v>180</v>
      </c>
      <c r="K38" s="51" t="s">
        <v>181</v>
      </c>
      <c r="L38" s="98"/>
      <c r="M38" s="99"/>
    </row>
    <row r="39" spans="1:13" ht="11.45" customHeight="1" thickBot="1" x14ac:dyDescent="0.25">
      <c r="A39" s="60" t="s">
        <v>104</v>
      </c>
      <c r="B39" s="72" t="s">
        <v>153</v>
      </c>
      <c r="C39" s="54" t="s">
        <v>158</v>
      </c>
      <c r="D39" s="75" t="s">
        <v>155</v>
      </c>
      <c r="E39" s="55" t="s">
        <v>7</v>
      </c>
      <c r="F39" s="75" t="s">
        <v>162</v>
      </c>
      <c r="G39" s="55" t="s">
        <v>25</v>
      </c>
      <c r="H39" s="75" t="s">
        <v>179</v>
      </c>
      <c r="I39" s="55" t="s">
        <v>7</v>
      </c>
      <c r="J39" s="75"/>
      <c r="K39" s="55"/>
      <c r="L39" s="98"/>
      <c r="M39" s="99"/>
    </row>
    <row r="40" spans="1:13" ht="11.45" customHeight="1" x14ac:dyDescent="0.2">
      <c r="A40" s="56" t="s">
        <v>113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8"/>
      <c r="M40" s="99"/>
    </row>
    <row r="41" spans="1:13" ht="11.45" customHeight="1" x14ac:dyDescent="0.2">
      <c r="A41" s="57" t="s">
        <v>102</v>
      </c>
      <c r="B41" s="66" t="s">
        <v>161</v>
      </c>
      <c r="C41" s="47" t="s">
        <v>8</v>
      </c>
      <c r="D41" s="68" t="s">
        <v>155</v>
      </c>
      <c r="E41" s="51" t="s">
        <v>8</v>
      </c>
      <c r="F41" s="68" t="s">
        <v>132</v>
      </c>
      <c r="G41" s="51" t="s">
        <v>8</v>
      </c>
      <c r="H41" s="68" t="s">
        <v>172</v>
      </c>
      <c r="I41" s="51" t="s">
        <v>8</v>
      </c>
      <c r="J41" s="68" t="s">
        <v>165</v>
      </c>
      <c r="K41" s="51" t="s">
        <v>8</v>
      </c>
      <c r="L41" s="98"/>
      <c r="M41" s="99"/>
    </row>
    <row r="42" spans="1:13" ht="11.45" customHeight="1" x14ac:dyDescent="0.2">
      <c r="A42" s="57" t="s">
        <v>103</v>
      </c>
      <c r="B42" s="66" t="s">
        <v>174</v>
      </c>
      <c r="C42" s="47" t="s">
        <v>8</v>
      </c>
      <c r="D42" s="68" t="s">
        <v>168</v>
      </c>
      <c r="E42" s="51" t="s">
        <v>169</v>
      </c>
      <c r="F42" s="68" t="s">
        <v>133</v>
      </c>
      <c r="G42" s="51" t="s">
        <v>8</v>
      </c>
      <c r="H42" s="68" t="s">
        <v>163</v>
      </c>
      <c r="I42" s="51" t="s">
        <v>8</v>
      </c>
      <c r="J42" s="68"/>
      <c r="K42" s="51"/>
      <c r="L42" s="98"/>
      <c r="M42" s="99"/>
    </row>
    <row r="43" spans="1:13" ht="11.45" customHeight="1" thickBot="1" x14ac:dyDescent="0.25">
      <c r="A43" s="58" t="s">
        <v>104</v>
      </c>
      <c r="B43" s="67" t="s">
        <v>175</v>
      </c>
      <c r="C43" s="48" t="s">
        <v>158</v>
      </c>
      <c r="D43" s="69" t="s">
        <v>148</v>
      </c>
      <c r="E43" s="52" t="s">
        <v>97</v>
      </c>
      <c r="F43" s="69" t="s">
        <v>170</v>
      </c>
      <c r="G43" s="52" t="s">
        <v>158</v>
      </c>
      <c r="H43" s="69" t="s">
        <v>157</v>
      </c>
      <c r="I43" s="52" t="s">
        <v>173</v>
      </c>
      <c r="J43" s="69"/>
      <c r="K43" s="52"/>
      <c r="L43" s="98"/>
      <c r="M43" s="99"/>
    </row>
    <row r="44" spans="1:13" ht="11.45" customHeight="1" x14ac:dyDescent="0.2">
      <c r="A44" s="59" t="s">
        <v>114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8"/>
      <c r="M44" s="99"/>
    </row>
    <row r="45" spans="1:13" ht="11.45" customHeight="1" x14ac:dyDescent="0.2">
      <c r="A45" s="57" t="s">
        <v>102</v>
      </c>
      <c r="B45" s="66" t="s">
        <v>153</v>
      </c>
      <c r="C45" s="47" t="s">
        <v>7</v>
      </c>
      <c r="D45" s="68" t="s">
        <v>155</v>
      </c>
      <c r="E45" s="51" t="s">
        <v>8</v>
      </c>
      <c r="F45" s="68" t="s">
        <v>132</v>
      </c>
      <c r="G45" s="51" t="s">
        <v>8</v>
      </c>
      <c r="H45" s="68" t="s">
        <v>157</v>
      </c>
      <c r="I45" s="51" t="s">
        <v>7</v>
      </c>
      <c r="J45" s="68" t="s">
        <v>165</v>
      </c>
      <c r="K45" s="51" t="s">
        <v>8</v>
      </c>
      <c r="L45" s="98"/>
      <c r="M45" s="99"/>
    </row>
    <row r="46" spans="1:13" ht="11.45" customHeight="1" x14ac:dyDescent="0.2">
      <c r="A46" s="57" t="s">
        <v>103</v>
      </c>
      <c r="B46" s="66" t="s">
        <v>161</v>
      </c>
      <c r="C46" s="47" t="s">
        <v>8</v>
      </c>
      <c r="D46" s="68" t="s">
        <v>134</v>
      </c>
      <c r="E46" s="51" t="s">
        <v>7</v>
      </c>
      <c r="F46" s="68" t="s">
        <v>133</v>
      </c>
      <c r="G46" s="51" t="s">
        <v>8</v>
      </c>
      <c r="H46" s="68" t="s">
        <v>166</v>
      </c>
      <c r="I46" s="51" t="s">
        <v>7</v>
      </c>
      <c r="J46" s="68" t="s">
        <v>139</v>
      </c>
      <c r="K46" s="51" t="s">
        <v>18</v>
      </c>
      <c r="L46" s="98"/>
      <c r="M46" s="99"/>
    </row>
    <row r="47" spans="1:13" ht="11.45" customHeight="1" thickBot="1" x14ac:dyDescent="0.25">
      <c r="A47" s="60" t="s">
        <v>104</v>
      </c>
      <c r="B47" s="72" t="s">
        <v>159</v>
      </c>
      <c r="C47" s="54" t="s">
        <v>7</v>
      </c>
      <c r="D47" s="75" t="s">
        <v>168</v>
      </c>
      <c r="E47" s="55" t="s">
        <v>169</v>
      </c>
      <c r="F47" s="75" t="s">
        <v>170</v>
      </c>
      <c r="G47" s="55" t="s">
        <v>171</v>
      </c>
      <c r="H47" s="75" t="s">
        <v>152</v>
      </c>
      <c r="I47" s="55" t="s">
        <v>30</v>
      </c>
      <c r="J47" s="75" t="s">
        <v>167</v>
      </c>
      <c r="K47" s="55" t="s">
        <v>18</v>
      </c>
      <c r="L47" s="98"/>
      <c r="M47" s="99"/>
    </row>
    <row r="48" spans="1:13" ht="11.45" customHeight="1" x14ac:dyDescent="0.2">
      <c r="A48" s="56" t="s">
        <v>115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8"/>
      <c r="M48" s="99"/>
    </row>
    <row r="49" spans="1:13" ht="11.45" customHeight="1" x14ac:dyDescent="0.2">
      <c r="A49" s="57" t="s">
        <v>102</v>
      </c>
      <c r="B49" s="66" t="s">
        <v>159</v>
      </c>
      <c r="C49" s="47" t="s">
        <v>7</v>
      </c>
      <c r="D49" s="68" t="s">
        <v>155</v>
      </c>
      <c r="E49" s="51" t="s">
        <v>8</v>
      </c>
      <c r="F49" s="68" t="s">
        <v>143</v>
      </c>
      <c r="G49" s="51" t="s">
        <v>8</v>
      </c>
      <c r="H49" s="68" t="s">
        <v>157</v>
      </c>
      <c r="I49" s="51" t="s">
        <v>164</v>
      </c>
      <c r="J49" s="68" t="s">
        <v>165</v>
      </c>
      <c r="K49" s="51" t="s">
        <v>8</v>
      </c>
      <c r="L49" s="98"/>
      <c r="M49" s="99"/>
    </row>
    <row r="50" spans="1:13" ht="11.45" customHeight="1" x14ac:dyDescent="0.2">
      <c r="A50" s="57" t="s">
        <v>103</v>
      </c>
      <c r="B50" s="66" t="s">
        <v>127</v>
      </c>
      <c r="C50" s="47" t="s">
        <v>7</v>
      </c>
      <c r="D50" s="68" t="s">
        <v>161</v>
      </c>
      <c r="E50" s="51" t="s">
        <v>8</v>
      </c>
      <c r="F50" s="68" t="s">
        <v>132</v>
      </c>
      <c r="G50" s="51" t="s">
        <v>8</v>
      </c>
      <c r="H50" s="68" t="s">
        <v>163</v>
      </c>
      <c r="I50" s="51" t="s">
        <v>8</v>
      </c>
      <c r="J50" s="68" t="s">
        <v>140</v>
      </c>
      <c r="K50" s="51" t="s">
        <v>18</v>
      </c>
      <c r="L50" s="98"/>
      <c r="M50" s="99"/>
    </row>
    <row r="51" spans="1:13" ht="11.45" customHeight="1" thickBot="1" x14ac:dyDescent="0.25">
      <c r="A51" s="58" t="s">
        <v>104</v>
      </c>
      <c r="B51" s="67" t="s">
        <v>160</v>
      </c>
      <c r="C51" s="48" t="s">
        <v>7</v>
      </c>
      <c r="D51" s="69" t="s">
        <v>142</v>
      </c>
      <c r="E51" s="52" t="s">
        <v>30</v>
      </c>
      <c r="F51" s="69" t="s">
        <v>162</v>
      </c>
      <c r="G51" s="52" t="s">
        <v>25</v>
      </c>
      <c r="H51" s="69" t="s">
        <v>152</v>
      </c>
      <c r="I51" s="52" t="s">
        <v>30</v>
      </c>
      <c r="J51" s="69" t="s">
        <v>139</v>
      </c>
      <c r="K51" s="52" t="s">
        <v>18</v>
      </c>
      <c r="L51" s="98"/>
      <c r="M51" s="99"/>
    </row>
    <row r="52" spans="1:13" ht="11.45" customHeight="1" x14ac:dyDescent="0.2">
      <c r="A52" s="59" t="s">
        <v>116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8"/>
      <c r="M52" s="99"/>
    </row>
    <row r="53" spans="1:13" ht="11.45" customHeight="1" x14ac:dyDescent="0.2">
      <c r="A53" s="57" t="s">
        <v>102</v>
      </c>
      <c r="B53" s="66" t="s">
        <v>153</v>
      </c>
      <c r="C53" s="47" t="s">
        <v>8</v>
      </c>
      <c r="D53" s="68" t="s">
        <v>155</v>
      </c>
      <c r="E53" s="51" t="s">
        <v>8</v>
      </c>
      <c r="F53" s="68" t="s">
        <v>143</v>
      </c>
      <c r="G53" s="51" t="s">
        <v>8</v>
      </c>
      <c r="H53" s="68" t="s">
        <v>157</v>
      </c>
      <c r="I53" s="51" t="s">
        <v>158</v>
      </c>
      <c r="J53" s="68" t="s">
        <v>138</v>
      </c>
      <c r="K53" s="51" t="s">
        <v>8</v>
      </c>
      <c r="L53" s="98"/>
      <c r="M53" s="99"/>
    </row>
    <row r="54" spans="1:13" ht="11.45" customHeight="1" x14ac:dyDescent="0.2">
      <c r="A54" s="57" t="s">
        <v>103</v>
      </c>
      <c r="B54" s="66" t="s">
        <v>146</v>
      </c>
      <c r="C54" s="47" t="s">
        <v>9</v>
      </c>
      <c r="D54" s="68" t="s">
        <v>146</v>
      </c>
      <c r="E54" s="51" t="s">
        <v>9</v>
      </c>
      <c r="F54" s="68" t="s">
        <v>133</v>
      </c>
      <c r="G54" s="51" t="s">
        <v>8</v>
      </c>
      <c r="H54" s="68" t="s">
        <v>135</v>
      </c>
      <c r="I54" s="51" t="s">
        <v>7</v>
      </c>
      <c r="J54" s="68" t="s">
        <v>140</v>
      </c>
      <c r="K54" s="51" t="s">
        <v>18</v>
      </c>
      <c r="L54" s="98"/>
      <c r="M54" s="99"/>
    </row>
    <row r="55" spans="1:13" ht="11.45" customHeight="1" thickBot="1" x14ac:dyDescent="0.25">
      <c r="A55" s="60" t="s">
        <v>104</v>
      </c>
      <c r="B55" s="72" t="s">
        <v>154</v>
      </c>
      <c r="C55" s="54" t="s">
        <v>7</v>
      </c>
      <c r="D55" s="75" t="s">
        <v>148</v>
      </c>
      <c r="E55" s="55" t="s">
        <v>149</v>
      </c>
      <c r="F55" s="75" t="s">
        <v>156</v>
      </c>
      <c r="G55" s="55" t="s">
        <v>41</v>
      </c>
      <c r="H55" s="75" t="s">
        <v>150</v>
      </c>
      <c r="I55" s="55" t="s">
        <v>7</v>
      </c>
      <c r="J55" s="75" t="s">
        <v>152</v>
      </c>
      <c r="K55" s="55" t="s">
        <v>30</v>
      </c>
      <c r="L55" s="98"/>
      <c r="M55" s="99"/>
    </row>
    <row r="56" spans="1:13" ht="11.45" customHeight="1" x14ac:dyDescent="0.2">
      <c r="A56" s="56" t="s">
        <v>117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8"/>
      <c r="M56" s="99"/>
    </row>
    <row r="57" spans="1:13" ht="11.45" customHeight="1" x14ac:dyDescent="0.2">
      <c r="A57" s="57" t="s">
        <v>102</v>
      </c>
      <c r="B57" s="66" t="s">
        <v>146</v>
      </c>
      <c r="C57" s="47" t="s">
        <v>9</v>
      </c>
      <c r="D57" s="68" t="s">
        <v>130</v>
      </c>
      <c r="E57" s="51" t="s">
        <v>7</v>
      </c>
      <c r="F57" s="68" t="s">
        <v>146</v>
      </c>
      <c r="G57" s="51" t="s">
        <v>9</v>
      </c>
      <c r="H57" s="68" t="s">
        <v>150</v>
      </c>
      <c r="I57" s="51" t="s">
        <v>7</v>
      </c>
      <c r="J57" s="68" t="s">
        <v>138</v>
      </c>
      <c r="K57" s="51" t="s">
        <v>8</v>
      </c>
      <c r="L57" s="98"/>
      <c r="M57" s="99"/>
    </row>
    <row r="58" spans="1:13" ht="11.45" customHeight="1" x14ac:dyDescent="0.2">
      <c r="A58" s="57" t="s">
        <v>103</v>
      </c>
      <c r="B58" s="66" t="s">
        <v>147</v>
      </c>
      <c r="C58" s="47" t="s">
        <v>7</v>
      </c>
      <c r="D58" s="68" t="s">
        <v>142</v>
      </c>
      <c r="E58" s="51" t="s">
        <v>30</v>
      </c>
      <c r="F58" s="68" t="s">
        <v>143</v>
      </c>
      <c r="G58" s="51" t="s">
        <v>8</v>
      </c>
      <c r="H58" s="68" t="s">
        <v>135</v>
      </c>
      <c r="I58" s="51" t="s">
        <v>7</v>
      </c>
      <c r="J58" s="68" t="s">
        <v>152</v>
      </c>
      <c r="K58" s="51" t="s">
        <v>30</v>
      </c>
      <c r="L58" s="98"/>
      <c r="M58" s="99"/>
    </row>
    <row r="59" spans="1:13" ht="11.45" customHeight="1" thickBot="1" x14ac:dyDescent="0.25">
      <c r="A59" s="58" t="s">
        <v>104</v>
      </c>
      <c r="B59" s="67" t="s">
        <v>129</v>
      </c>
      <c r="C59" s="48" t="s">
        <v>11</v>
      </c>
      <c r="D59" s="69" t="s">
        <v>148</v>
      </c>
      <c r="E59" s="52" t="s">
        <v>149</v>
      </c>
      <c r="F59" s="69" t="s">
        <v>132</v>
      </c>
      <c r="G59" s="52" t="s">
        <v>8</v>
      </c>
      <c r="H59" s="69" t="s">
        <v>151</v>
      </c>
      <c r="I59" s="52" t="s">
        <v>7</v>
      </c>
      <c r="J59" s="69" t="s">
        <v>140</v>
      </c>
      <c r="K59" s="52" t="s">
        <v>18</v>
      </c>
      <c r="L59" s="98"/>
      <c r="M59" s="99"/>
    </row>
    <row r="60" spans="1:13" ht="11.45" customHeight="1" x14ac:dyDescent="0.2">
      <c r="A60" s="59" t="s">
        <v>118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8"/>
      <c r="M60" s="99"/>
    </row>
    <row r="61" spans="1:13" ht="11.45" customHeight="1" x14ac:dyDescent="0.2">
      <c r="A61" s="57" t="s">
        <v>102</v>
      </c>
      <c r="B61" s="66" t="s">
        <v>129</v>
      </c>
      <c r="C61" s="47" t="s">
        <v>11</v>
      </c>
      <c r="D61" s="68" t="s">
        <v>128</v>
      </c>
      <c r="E61" s="51" t="s">
        <v>18</v>
      </c>
      <c r="F61" s="68" t="s">
        <v>143</v>
      </c>
      <c r="G61" s="51" t="s">
        <v>8</v>
      </c>
      <c r="H61" s="68" t="s">
        <v>136</v>
      </c>
      <c r="I61" s="51" t="s">
        <v>144</v>
      </c>
      <c r="J61" s="68" t="s">
        <v>138</v>
      </c>
      <c r="K61" s="51" t="s">
        <v>8</v>
      </c>
      <c r="L61" s="98"/>
      <c r="M61" s="99"/>
    </row>
    <row r="62" spans="1:13" ht="11.45" customHeight="1" thickBot="1" x14ac:dyDescent="0.25">
      <c r="A62" s="57" t="s">
        <v>103</v>
      </c>
      <c r="B62" s="66" t="s">
        <v>127</v>
      </c>
      <c r="C62" s="47" t="s">
        <v>7</v>
      </c>
      <c r="D62" s="68" t="s">
        <v>130</v>
      </c>
      <c r="E62" s="51" t="s">
        <v>7</v>
      </c>
      <c r="F62" s="68" t="s">
        <v>133</v>
      </c>
      <c r="G62" s="51" t="s">
        <v>8</v>
      </c>
      <c r="H62" s="68" t="s">
        <v>135</v>
      </c>
      <c r="I62" s="51" t="s">
        <v>7</v>
      </c>
      <c r="J62" s="68" t="s">
        <v>139</v>
      </c>
      <c r="K62" s="51" t="s">
        <v>18</v>
      </c>
      <c r="L62" s="98"/>
      <c r="M62" s="99"/>
    </row>
    <row r="63" spans="1:13" ht="11.45" customHeight="1" thickBot="1" x14ac:dyDescent="0.25">
      <c r="A63" s="60" t="s">
        <v>104</v>
      </c>
      <c r="B63" s="72" t="s">
        <v>141</v>
      </c>
      <c r="C63" s="54" t="s">
        <v>8</v>
      </c>
      <c r="D63" s="75" t="s">
        <v>142</v>
      </c>
      <c r="E63" s="55" t="s">
        <v>30</v>
      </c>
      <c r="F63" s="75" t="s">
        <v>132</v>
      </c>
      <c r="G63" s="55" t="s">
        <v>8</v>
      </c>
      <c r="H63" s="75" t="s">
        <v>145</v>
      </c>
      <c r="I63" s="55" t="s">
        <v>144</v>
      </c>
      <c r="J63" s="75" t="s">
        <v>140</v>
      </c>
      <c r="K63" s="55" t="s">
        <v>7</v>
      </c>
      <c r="L63" s="77" t="s">
        <v>220</v>
      </c>
      <c r="M63" s="102" t="s">
        <v>99</v>
      </c>
    </row>
    <row r="64" spans="1:13" ht="11.45" customHeight="1" x14ac:dyDescent="0.2">
      <c r="A64" s="56" t="s">
        <v>119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4"/>
      <c r="M64" s="103"/>
    </row>
    <row r="65" spans="1:13" ht="11.45" customHeight="1" x14ac:dyDescent="0.2">
      <c r="A65" s="57" t="s">
        <v>102</v>
      </c>
      <c r="B65" s="66" t="s">
        <v>126</v>
      </c>
      <c r="C65" s="47" t="s">
        <v>125</v>
      </c>
      <c r="D65" s="68" t="s">
        <v>128</v>
      </c>
      <c r="E65" s="51" t="s">
        <v>18</v>
      </c>
      <c r="F65" s="68" t="s">
        <v>132</v>
      </c>
      <c r="G65" s="51" t="s">
        <v>8</v>
      </c>
      <c r="H65" s="68" t="s">
        <v>135</v>
      </c>
      <c r="I65" s="51" t="s">
        <v>7</v>
      </c>
      <c r="J65" s="68" t="s">
        <v>138</v>
      </c>
      <c r="K65" s="51" t="s">
        <v>8</v>
      </c>
      <c r="L65" s="105" t="s">
        <v>138</v>
      </c>
      <c r="M65" s="100"/>
    </row>
    <row r="66" spans="1:13" ht="11.45" customHeight="1" x14ac:dyDescent="0.2">
      <c r="A66" s="57" t="s">
        <v>103</v>
      </c>
      <c r="B66" s="66" t="s">
        <v>129</v>
      </c>
      <c r="C66" s="47" t="s">
        <v>11</v>
      </c>
      <c r="D66" s="68" t="s">
        <v>130</v>
      </c>
      <c r="E66" s="51" t="s">
        <v>7</v>
      </c>
      <c r="F66" s="68" t="s">
        <v>133</v>
      </c>
      <c r="G66" s="51" t="s">
        <v>8</v>
      </c>
      <c r="H66" s="68" t="s">
        <v>136</v>
      </c>
      <c r="I66" s="51" t="s">
        <v>7</v>
      </c>
      <c r="J66" s="68" t="s">
        <v>139</v>
      </c>
      <c r="K66" s="51" t="s">
        <v>18</v>
      </c>
      <c r="L66" s="105" t="s">
        <v>139</v>
      </c>
      <c r="M66" s="99"/>
    </row>
    <row r="67" spans="1:13" ht="11.45" customHeight="1" thickBot="1" x14ac:dyDescent="0.25">
      <c r="A67" s="58" t="s">
        <v>104</v>
      </c>
      <c r="B67" s="67" t="s">
        <v>127</v>
      </c>
      <c r="C67" s="48" t="s">
        <v>7</v>
      </c>
      <c r="D67" s="69" t="s">
        <v>131</v>
      </c>
      <c r="E67" s="52" t="s">
        <v>15</v>
      </c>
      <c r="F67" s="69" t="s">
        <v>134</v>
      </c>
      <c r="G67" s="52" t="s">
        <v>8</v>
      </c>
      <c r="H67" s="69" t="s">
        <v>137</v>
      </c>
      <c r="I67" s="52" t="s">
        <v>94</v>
      </c>
      <c r="J67" s="69" t="s">
        <v>140</v>
      </c>
      <c r="K67" s="52" t="s">
        <v>7</v>
      </c>
      <c r="L67" s="106" t="s">
        <v>140</v>
      </c>
      <c r="M67" s="101"/>
    </row>
    <row r="68" spans="1:13" ht="11.45" customHeight="1" x14ac:dyDescent="0.2">
      <c r="A68" s="56" t="s">
        <v>217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4"/>
      <c r="M68" s="100"/>
    </row>
    <row r="69" spans="1:13" ht="11.45" customHeight="1" x14ac:dyDescent="0.2">
      <c r="A69" s="57" t="s">
        <v>102</v>
      </c>
      <c r="B69" s="66" t="s">
        <v>175</v>
      </c>
      <c r="C69" s="47" t="s">
        <v>8</v>
      </c>
      <c r="D69" s="68" t="s">
        <v>131</v>
      </c>
      <c r="E69" s="51" t="s">
        <v>15</v>
      </c>
      <c r="F69" s="68" t="s">
        <v>133</v>
      </c>
      <c r="G69" s="51" t="s">
        <v>8</v>
      </c>
      <c r="H69" s="68" t="s">
        <v>222</v>
      </c>
      <c r="I69" s="51" t="s">
        <v>32</v>
      </c>
      <c r="J69" s="68" t="s">
        <v>138</v>
      </c>
      <c r="K69" s="51" t="s">
        <v>8</v>
      </c>
      <c r="L69" s="105" t="s">
        <v>138</v>
      </c>
      <c r="M69" s="100" t="s">
        <v>8</v>
      </c>
    </row>
    <row r="70" spans="1:13" ht="11.45" customHeight="1" x14ac:dyDescent="0.2">
      <c r="A70" s="57" t="s">
        <v>103</v>
      </c>
      <c r="B70" s="66" t="s">
        <v>129</v>
      </c>
      <c r="C70" s="47" t="s">
        <v>11</v>
      </c>
      <c r="D70" s="68" t="s">
        <v>130</v>
      </c>
      <c r="E70" s="51" t="s">
        <v>7</v>
      </c>
      <c r="F70" s="68" t="s">
        <v>206</v>
      </c>
      <c r="G70" s="51" t="s">
        <v>7</v>
      </c>
      <c r="H70" s="68" t="s">
        <v>223</v>
      </c>
      <c r="I70" s="51" t="s">
        <v>11</v>
      </c>
      <c r="J70" s="68" t="s">
        <v>145</v>
      </c>
      <c r="K70" s="51" t="s">
        <v>11</v>
      </c>
      <c r="L70" s="105" t="s">
        <v>133</v>
      </c>
      <c r="M70" s="100" t="s">
        <v>7</v>
      </c>
    </row>
    <row r="71" spans="1:13" ht="11.45" customHeight="1" thickBot="1" x14ac:dyDescent="0.25">
      <c r="A71" s="58" t="s">
        <v>104</v>
      </c>
      <c r="B71" s="67" t="s">
        <v>221</v>
      </c>
      <c r="C71" s="48" t="s">
        <v>11</v>
      </c>
      <c r="D71" s="69" t="s">
        <v>148</v>
      </c>
      <c r="E71" s="52" t="s">
        <v>149</v>
      </c>
      <c r="F71" s="69" t="s">
        <v>132</v>
      </c>
      <c r="G71" s="52" t="s">
        <v>8</v>
      </c>
      <c r="H71" s="69" t="s">
        <v>224</v>
      </c>
      <c r="I71" s="52" t="s">
        <v>7</v>
      </c>
      <c r="J71" s="69" t="s">
        <v>140</v>
      </c>
      <c r="K71" s="52" t="s">
        <v>7</v>
      </c>
      <c r="L71" s="106" t="s">
        <v>131</v>
      </c>
      <c r="M71" s="107" t="s">
        <v>11</v>
      </c>
    </row>
    <row r="72" spans="1:13" ht="11.45" customHeight="1" x14ac:dyDescent="0.2">
      <c r="A72" s="56" t="s">
        <v>225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4"/>
      <c r="M72" s="100"/>
    </row>
    <row r="73" spans="1:13" ht="11.45" customHeight="1" x14ac:dyDescent="0.2">
      <c r="A73" s="57" t="s">
        <v>102</v>
      </c>
      <c r="B73" s="66" t="s">
        <v>233</v>
      </c>
      <c r="C73" s="47" t="s">
        <v>7</v>
      </c>
      <c r="D73" s="68" t="s">
        <v>131</v>
      </c>
      <c r="E73" s="51" t="s">
        <v>15</v>
      </c>
      <c r="F73" s="68" t="s">
        <v>148</v>
      </c>
      <c r="G73" s="51" t="s">
        <v>149</v>
      </c>
      <c r="H73" s="68" t="s">
        <v>222</v>
      </c>
      <c r="I73" s="51" t="s">
        <v>32</v>
      </c>
      <c r="J73" s="68" t="s">
        <v>139</v>
      </c>
      <c r="K73" s="51" t="s">
        <v>18</v>
      </c>
      <c r="L73" s="105" t="s">
        <v>222</v>
      </c>
      <c r="M73" s="100" t="s">
        <v>11</v>
      </c>
    </row>
    <row r="74" spans="1:13" ht="11.45" customHeight="1" x14ac:dyDescent="0.2">
      <c r="A74" s="57" t="s">
        <v>103</v>
      </c>
      <c r="B74" s="66" t="s">
        <v>395</v>
      </c>
      <c r="C74" s="47" t="s">
        <v>11</v>
      </c>
      <c r="D74" s="68" t="s">
        <v>236</v>
      </c>
      <c r="E74" s="51" t="s">
        <v>32</v>
      </c>
      <c r="F74" s="68" t="s">
        <v>133</v>
      </c>
      <c r="G74" s="51" t="s">
        <v>8</v>
      </c>
      <c r="H74" s="68" t="s">
        <v>237</v>
      </c>
      <c r="I74" s="51" t="s">
        <v>11</v>
      </c>
      <c r="J74" s="68" t="s">
        <v>152</v>
      </c>
      <c r="K74" s="51" t="s">
        <v>30</v>
      </c>
      <c r="L74" s="105" t="s">
        <v>237</v>
      </c>
      <c r="M74" s="100" t="s">
        <v>32</v>
      </c>
    </row>
    <row r="75" spans="1:13" ht="11.45" customHeight="1" thickBot="1" x14ac:dyDescent="0.25">
      <c r="A75" s="58" t="s">
        <v>104</v>
      </c>
      <c r="B75" s="67" t="s">
        <v>129</v>
      </c>
      <c r="C75" s="48" t="s">
        <v>11</v>
      </c>
      <c r="D75" s="69" t="s">
        <v>142</v>
      </c>
      <c r="E75" s="52" t="s">
        <v>30</v>
      </c>
      <c r="F75" s="69" t="s">
        <v>206</v>
      </c>
      <c r="G75" s="52" t="s">
        <v>7</v>
      </c>
      <c r="H75" s="69" t="s">
        <v>137</v>
      </c>
      <c r="I75" s="52" t="s">
        <v>9</v>
      </c>
      <c r="J75" s="69" t="s">
        <v>145</v>
      </c>
      <c r="K75" s="52" t="s">
        <v>11</v>
      </c>
      <c r="L75" s="106" t="s">
        <v>131</v>
      </c>
      <c r="M75" s="107" t="s">
        <v>30</v>
      </c>
    </row>
    <row r="76" spans="1:13" ht="11.45" customHeight="1" x14ac:dyDescent="0.2">
      <c r="A76" s="56" t="s">
        <v>245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4"/>
      <c r="M76" s="100"/>
    </row>
    <row r="77" spans="1:13" ht="11.45" customHeight="1" x14ac:dyDescent="0.2">
      <c r="A77" s="57" t="s">
        <v>102</v>
      </c>
      <c r="B77" s="66" t="s">
        <v>254</v>
      </c>
      <c r="C77" s="47" t="s">
        <v>215</v>
      </c>
      <c r="D77" s="68" t="s">
        <v>131</v>
      </c>
      <c r="E77" s="51" t="s">
        <v>215</v>
      </c>
      <c r="F77" s="68" t="s">
        <v>133</v>
      </c>
      <c r="G77" s="51" t="s">
        <v>8</v>
      </c>
      <c r="H77" s="68" t="s">
        <v>256</v>
      </c>
      <c r="I77" s="51" t="s">
        <v>243</v>
      </c>
      <c r="J77" s="68" t="s">
        <v>152</v>
      </c>
      <c r="K77" s="51" t="s">
        <v>30</v>
      </c>
      <c r="L77" s="105" t="s">
        <v>256</v>
      </c>
      <c r="M77" s="100" t="s">
        <v>215</v>
      </c>
    </row>
    <row r="78" spans="1:13" ht="11.45" customHeight="1" x14ac:dyDescent="0.2">
      <c r="A78" s="57" t="s">
        <v>103</v>
      </c>
      <c r="B78" s="66" t="s">
        <v>395</v>
      </c>
      <c r="C78" s="47" t="s">
        <v>11</v>
      </c>
      <c r="D78" s="68" t="s">
        <v>175</v>
      </c>
      <c r="E78" s="51" t="s">
        <v>8</v>
      </c>
      <c r="F78" s="68" t="s">
        <v>236</v>
      </c>
      <c r="G78" s="51" t="s">
        <v>32</v>
      </c>
      <c r="H78" s="68" t="s">
        <v>222</v>
      </c>
      <c r="I78" s="51" t="s">
        <v>32</v>
      </c>
      <c r="J78" s="68" t="s">
        <v>139</v>
      </c>
      <c r="K78" s="51" t="s">
        <v>18</v>
      </c>
      <c r="L78" s="105" t="s">
        <v>131</v>
      </c>
      <c r="M78" s="100" t="s">
        <v>30</v>
      </c>
    </row>
    <row r="79" spans="1:13" ht="11.45" customHeight="1" thickBot="1" x14ac:dyDescent="0.25">
      <c r="A79" s="58" t="s">
        <v>104</v>
      </c>
      <c r="B79" s="67" t="s">
        <v>255</v>
      </c>
      <c r="C79" s="48" t="s">
        <v>32</v>
      </c>
      <c r="D79" s="69" t="s">
        <v>142</v>
      </c>
      <c r="E79" s="52" t="s">
        <v>30</v>
      </c>
      <c r="F79" s="69" t="s">
        <v>155</v>
      </c>
      <c r="G79" s="52" t="s">
        <v>7</v>
      </c>
      <c r="H79" s="69" t="s">
        <v>257</v>
      </c>
      <c r="I79" s="52" t="s">
        <v>248</v>
      </c>
      <c r="J79" s="69" t="s">
        <v>145</v>
      </c>
      <c r="K79" s="52" t="s">
        <v>11</v>
      </c>
      <c r="L79" s="106" t="s">
        <v>254</v>
      </c>
      <c r="M79" s="107" t="s">
        <v>32</v>
      </c>
    </row>
    <row r="80" spans="1:13" ht="11.45" customHeight="1" x14ac:dyDescent="0.2">
      <c r="A80" s="56" t="s">
        <v>259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4"/>
      <c r="M80" s="100"/>
    </row>
    <row r="81" spans="1:13" ht="11.45" customHeight="1" x14ac:dyDescent="0.2">
      <c r="A81" s="57" t="s">
        <v>102</v>
      </c>
      <c r="B81" s="66" t="s">
        <v>269</v>
      </c>
      <c r="C81" s="47" t="s">
        <v>243</v>
      </c>
      <c r="D81" s="68" t="s">
        <v>130</v>
      </c>
      <c r="E81" s="51" t="s">
        <v>261</v>
      </c>
      <c r="F81" s="68" t="s">
        <v>148</v>
      </c>
      <c r="G81" s="51" t="s">
        <v>149</v>
      </c>
      <c r="H81" s="68" t="s">
        <v>256</v>
      </c>
      <c r="I81" s="51" t="s">
        <v>243</v>
      </c>
      <c r="J81" s="68" t="s">
        <v>139</v>
      </c>
      <c r="K81" s="51" t="s">
        <v>18</v>
      </c>
      <c r="L81" s="105" t="s">
        <v>256</v>
      </c>
      <c r="M81" s="100" t="s">
        <v>243</v>
      </c>
    </row>
    <row r="82" spans="1:13" ht="11.45" customHeight="1" x14ac:dyDescent="0.2">
      <c r="A82" s="57" t="s">
        <v>103</v>
      </c>
      <c r="B82" s="66" t="s">
        <v>254</v>
      </c>
      <c r="C82" s="47" t="s">
        <v>261</v>
      </c>
      <c r="D82" s="68" t="s">
        <v>271</v>
      </c>
      <c r="E82" s="51" t="s">
        <v>7</v>
      </c>
      <c r="F82" s="68" t="s">
        <v>272</v>
      </c>
      <c r="G82" s="51" t="s">
        <v>30</v>
      </c>
      <c r="H82" s="68" t="s">
        <v>257</v>
      </c>
      <c r="I82" s="51" t="s">
        <v>261</v>
      </c>
      <c r="J82" s="68" t="s">
        <v>273</v>
      </c>
      <c r="K82" s="51" t="s">
        <v>261</v>
      </c>
      <c r="L82" s="105" t="s">
        <v>139</v>
      </c>
      <c r="M82" s="100" t="s">
        <v>263</v>
      </c>
    </row>
    <row r="83" spans="1:13" ht="11.45" customHeight="1" thickBot="1" x14ac:dyDescent="0.25">
      <c r="A83" s="58" t="s">
        <v>104</v>
      </c>
      <c r="B83" s="67" t="s">
        <v>270</v>
      </c>
      <c r="C83" s="48" t="s">
        <v>261</v>
      </c>
      <c r="D83" s="69" t="s">
        <v>131</v>
      </c>
      <c r="E83" s="52" t="s">
        <v>243</v>
      </c>
      <c r="F83" s="69" t="s">
        <v>133</v>
      </c>
      <c r="G83" s="52" t="s">
        <v>8</v>
      </c>
      <c r="H83" s="69" t="s">
        <v>237</v>
      </c>
      <c r="I83" s="52" t="s">
        <v>11</v>
      </c>
      <c r="J83" s="69" t="s">
        <v>145</v>
      </c>
      <c r="K83" s="52" t="s">
        <v>11</v>
      </c>
      <c r="L83" s="106" t="s">
        <v>130</v>
      </c>
      <c r="M83" s="107" t="s">
        <v>264</v>
      </c>
    </row>
    <row r="84" spans="1:13" ht="11.45" customHeight="1" x14ac:dyDescent="0.2">
      <c r="A84" s="56" t="s">
        <v>279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4"/>
      <c r="M84" s="100"/>
    </row>
    <row r="85" spans="1:13" ht="11.45" customHeight="1" x14ac:dyDescent="0.2">
      <c r="A85" s="57" t="s">
        <v>102</v>
      </c>
      <c r="B85" s="66" t="s">
        <v>269</v>
      </c>
      <c r="C85" s="47" t="s">
        <v>243</v>
      </c>
      <c r="D85" s="68" t="s">
        <v>271</v>
      </c>
      <c r="E85" s="51" t="s">
        <v>7</v>
      </c>
      <c r="F85" s="68" t="s">
        <v>272</v>
      </c>
      <c r="G85" s="51" t="s">
        <v>30</v>
      </c>
      <c r="H85" s="68" t="s">
        <v>282</v>
      </c>
      <c r="I85" s="51" t="s">
        <v>11</v>
      </c>
      <c r="J85" s="68" t="s">
        <v>256</v>
      </c>
      <c r="K85" s="51" t="s">
        <v>243</v>
      </c>
      <c r="L85" s="105" t="s">
        <v>256</v>
      </c>
      <c r="M85" s="100" t="s">
        <v>243</v>
      </c>
    </row>
    <row r="86" spans="1:13" ht="11.45" customHeight="1" x14ac:dyDescent="0.2">
      <c r="A86" s="57" t="s">
        <v>103</v>
      </c>
      <c r="B86" s="66" t="s">
        <v>281</v>
      </c>
      <c r="C86" s="47" t="s">
        <v>11</v>
      </c>
      <c r="D86" s="68" t="s">
        <v>175</v>
      </c>
      <c r="E86" s="51" t="s">
        <v>261</v>
      </c>
      <c r="F86" s="68" t="s">
        <v>133</v>
      </c>
      <c r="G86" s="51" t="s">
        <v>8</v>
      </c>
      <c r="H86" s="68" t="s">
        <v>222</v>
      </c>
      <c r="I86" s="51" t="s">
        <v>32</v>
      </c>
      <c r="J86" s="68" t="s">
        <v>237</v>
      </c>
      <c r="K86" s="51" t="s">
        <v>11</v>
      </c>
      <c r="L86" s="105" t="s">
        <v>269</v>
      </c>
      <c r="M86" s="100" t="s">
        <v>261</v>
      </c>
    </row>
    <row r="87" spans="1:13" ht="11.45" customHeight="1" thickBot="1" x14ac:dyDescent="0.25">
      <c r="A87" s="58" t="s">
        <v>104</v>
      </c>
      <c r="B87" s="67" t="s">
        <v>129</v>
      </c>
      <c r="C87" s="48" t="s">
        <v>11</v>
      </c>
      <c r="D87" s="69" t="s">
        <v>130</v>
      </c>
      <c r="E87" s="52" t="s">
        <v>261</v>
      </c>
      <c r="F87" s="69" t="s">
        <v>170</v>
      </c>
      <c r="G87" s="52" t="s">
        <v>7</v>
      </c>
      <c r="H87" s="69" t="s">
        <v>283</v>
      </c>
      <c r="I87" s="52" t="s">
        <v>8</v>
      </c>
      <c r="J87" s="69" t="s">
        <v>139</v>
      </c>
      <c r="K87" s="52" t="s">
        <v>18</v>
      </c>
      <c r="L87" s="106" t="s">
        <v>272</v>
      </c>
      <c r="M87" s="107" t="s">
        <v>11</v>
      </c>
    </row>
    <row r="88" spans="1:13" ht="11.45" customHeight="1" x14ac:dyDescent="0.2">
      <c r="A88" s="56" t="s">
        <v>286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4"/>
      <c r="M88" s="100"/>
    </row>
    <row r="89" spans="1:13" ht="11.45" customHeight="1" x14ac:dyDescent="0.2">
      <c r="A89" s="57" t="s">
        <v>102</v>
      </c>
      <c r="B89" s="66" t="s">
        <v>269</v>
      </c>
      <c r="C89" s="47" t="s">
        <v>243</v>
      </c>
      <c r="D89" s="68" t="s">
        <v>130</v>
      </c>
      <c r="E89" s="51" t="s">
        <v>261</v>
      </c>
      <c r="F89" s="68" t="s">
        <v>142</v>
      </c>
      <c r="G89" s="51" t="s">
        <v>30</v>
      </c>
      <c r="H89" s="68" t="s">
        <v>222</v>
      </c>
      <c r="I89" s="51" t="s">
        <v>32</v>
      </c>
      <c r="J89" s="68" t="s">
        <v>256</v>
      </c>
      <c r="K89" s="51" t="s">
        <v>243</v>
      </c>
      <c r="L89" s="105" t="s">
        <v>256</v>
      </c>
      <c r="M89" s="100" t="s">
        <v>243</v>
      </c>
    </row>
    <row r="90" spans="1:13" ht="11.45" customHeight="1" x14ac:dyDescent="0.2">
      <c r="A90" s="57" t="s">
        <v>103</v>
      </c>
      <c r="B90" s="66" t="s">
        <v>294</v>
      </c>
      <c r="C90" s="47" t="s">
        <v>30</v>
      </c>
      <c r="D90" s="68" t="s">
        <v>271</v>
      </c>
      <c r="E90" s="51" t="s">
        <v>7</v>
      </c>
      <c r="F90" s="68" t="s">
        <v>133</v>
      </c>
      <c r="G90" s="51" t="s">
        <v>8</v>
      </c>
      <c r="H90" s="68" t="s">
        <v>293</v>
      </c>
      <c r="I90" s="51" t="s">
        <v>30</v>
      </c>
      <c r="J90" s="68" t="s">
        <v>139</v>
      </c>
      <c r="K90" s="51" t="s">
        <v>18</v>
      </c>
      <c r="L90" s="105" t="s">
        <v>130</v>
      </c>
      <c r="M90" s="100" t="s">
        <v>30</v>
      </c>
    </row>
    <row r="91" spans="1:13" ht="11.45" customHeight="1" thickBot="1" x14ac:dyDescent="0.25">
      <c r="A91" s="58" t="s">
        <v>104</v>
      </c>
      <c r="B91" s="67" t="s">
        <v>295</v>
      </c>
      <c r="C91" s="48" t="s">
        <v>7</v>
      </c>
      <c r="D91" s="69" t="s">
        <v>233</v>
      </c>
      <c r="E91" s="52" t="s">
        <v>261</v>
      </c>
      <c r="F91" s="69" t="s">
        <v>272</v>
      </c>
      <c r="G91" s="52" t="s">
        <v>11</v>
      </c>
      <c r="H91" s="69" t="s">
        <v>283</v>
      </c>
      <c r="I91" s="52" t="s">
        <v>8</v>
      </c>
      <c r="J91" s="69" t="s">
        <v>152</v>
      </c>
      <c r="K91" s="52" t="s">
        <v>30</v>
      </c>
      <c r="L91" s="106" t="s">
        <v>271</v>
      </c>
      <c r="M91" s="107" t="s">
        <v>261</v>
      </c>
    </row>
    <row r="92" spans="1:13" ht="11.45" customHeight="1" x14ac:dyDescent="0.2">
      <c r="A92" s="56" t="s">
        <v>296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4"/>
      <c r="M92" s="100"/>
    </row>
    <row r="93" spans="1:13" ht="11.45" customHeight="1" x14ac:dyDescent="0.2">
      <c r="A93" s="57" t="s">
        <v>102</v>
      </c>
      <c r="B93" s="66" t="s">
        <v>269</v>
      </c>
      <c r="C93" s="47" t="s">
        <v>243</v>
      </c>
      <c r="D93" s="68" t="s">
        <v>271</v>
      </c>
      <c r="E93" s="51" t="s">
        <v>7</v>
      </c>
      <c r="F93" s="68" t="s">
        <v>133</v>
      </c>
      <c r="G93" s="51" t="s">
        <v>8</v>
      </c>
      <c r="H93" s="68" t="s">
        <v>308</v>
      </c>
      <c r="I93" s="51" t="s">
        <v>7</v>
      </c>
      <c r="J93" s="68" t="s">
        <v>256</v>
      </c>
      <c r="K93" s="51" t="s">
        <v>243</v>
      </c>
      <c r="L93" s="105" t="s">
        <v>271</v>
      </c>
      <c r="M93" s="100" t="s">
        <v>243</v>
      </c>
    </row>
    <row r="94" spans="1:13" ht="11.45" customHeight="1" x14ac:dyDescent="0.2">
      <c r="A94" s="57" t="s">
        <v>103</v>
      </c>
      <c r="B94" s="66" t="s">
        <v>295</v>
      </c>
      <c r="C94" s="47" t="s">
        <v>7</v>
      </c>
      <c r="D94" s="68" t="s">
        <v>233</v>
      </c>
      <c r="E94" s="51" t="s">
        <v>261</v>
      </c>
      <c r="F94" s="68" t="s">
        <v>307</v>
      </c>
      <c r="G94" s="51" t="s">
        <v>32</v>
      </c>
      <c r="H94" s="68" t="s">
        <v>309</v>
      </c>
      <c r="I94" s="51" t="s">
        <v>261</v>
      </c>
      <c r="J94" s="68" t="s">
        <v>152</v>
      </c>
      <c r="K94" s="51" t="s">
        <v>30</v>
      </c>
      <c r="L94" s="105" t="s">
        <v>269</v>
      </c>
      <c r="M94" s="100" t="s">
        <v>7</v>
      </c>
    </row>
    <row r="95" spans="1:13" ht="11.45" customHeight="1" thickBot="1" x14ac:dyDescent="0.25">
      <c r="A95" s="58" t="s">
        <v>104</v>
      </c>
      <c r="B95" s="67" t="s">
        <v>254</v>
      </c>
      <c r="C95" s="48" t="s">
        <v>261</v>
      </c>
      <c r="D95" s="69" t="s">
        <v>131</v>
      </c>
      <c r="E95" s="52" t="s">
        <v>243</v>
      </c>
      <c r="F95" s="69" t="s">
        <v>272</v>
      </c>
      <c r="G95" s="52" t="s">
        <v>11</v>
      </c>
      <c r="H95" s="69" t="s">
        <v>310</v>
      </c>
      <c r="I95" s="52" t="s">
        <v>261</v>
      </c>
      <c r="J95" s="69" t="s">
        <v>140</v>
      </c>
      <c r="K95" s="52" t="s">
        <v>11</v>
      </c>
      <c r="L95" s="106" t="s">
        <v>256</v>
      </c>
      <c r="M95" s="107" t="s">
        <v>261</v>
      </c>
    </row>
    <row r="96" spans="1:13" ht="11.45" customHeight="1" x14ac:dyDescent="0.2">
      <c r="A96" s="56" t="s">
        <v>327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4"/>
      <c r="M96" s="100"/>
    </row>
    <row r="97" spans="1:13" ht="11.45" customHeight="1" x14ac:dyDescent="0.2">
      <c r="A97" s="57" t="s">
        <v>102</v>
      </c>
      <c r="B97" s="66" t="s">
        <v>269</v>
      </c>
      <c r="C97" s="47" t="s">
        <v>243</v>
      </c>
      <c r="D97" s="68" t="s">
        <v>271</v>
      </c>
      <c r="E97" s="51" t="s">
        <v>7</v>
      </c>
      <c r="F97" s="68" t="s">
        <v>131</v>
      </c>
      <c r="G97" s="51" t="s">
        <v>243</v>
      </c>
      <c r="H97" s="68" t="s">
        <v>334</v>
      </c>
      <c r="I97" s="51" t="s">
        <v>243</v>
      </c>
      <c r="J97" s="68" t="s">
        <v>256</v>
      </c>
      <c r="K97" s="51" t="s">
        <v>243</v>
      </c>
      <c r="L97" s="105" t="s">
        <v>271</v>
      </c>
      <c r="M97" s="100" t="s">
        <v>243</v>
      </c>
    </row>
    <row r="98" spans="1:13" ht="11.45" customHeight="1" x14ac:dyDescent="0.2">
      <c r="A98" s="57" t="s">
        <v>103</v>
      </c>
      <c r="B98" s="66" t="s">
        <v>254</v>
      </c>
      <c r="C98" s="47" t="s">
        <v>261</v>
      </c>
      <c r="D98" s="68" t="s">
        <v>233</v>
      </c>
      <c r="E98" s="51" t="s">
        <v>261</v>
      </c>
      <c r="F98" s="68" t="s">
        <v>130</v>
      </c>
      <c r="G98" s="51" t="s">
        <v>261</v>
      </c>
      <c r="H98" s="68" t="s">
        <v>333</v>
      </c>
      <c r="I98" s="51" t="s">
        <v>261</v>
      </c>
      <c r="J98" s="68" t="s">
        <v>335</v>
      </c>
      <c r="K98" s="51" t="s">
        <v>11</v>
      </c>
      <c r="L98" s="105" t="s">
        <v>256</v>
      </c>
      <c r="M98" s="100" t="s">
        <v>11</v>
      </c>
    </row>
    <row r="99" spans="1:13" ht="11.45" customHeight="1" thickBot="1" x14ac:dyDescent="0.25">
      <c r="A99" s="58" t="s">
        <v>104</v>
      </c>
      <c r="B99" s="67" t="s">
        <v>129</v>
      </c>
      <c r="C99" s="48" t="s">
        <v>11</v>
      </c>
      <c r="D99" s="69" t="s">
        <v>332</v>
      </c>
      <c r="E99" s="52" t="s">
        <v>11</v>
      </c>
      <c r="F99" s="69" t="s">
        <v>272</v>
      </c>
      <c r="G99" s="52" t="s">
        <v>11</v>
      </c>
      <c r="H99" s="69" t="s">
        <v>308</v>
      </c>
      <c r="I99" s="52" t="s">
        <v>7</v>
      </c>
      <c r="J99" s="69" t="s">
        <v>222</v>
      </c>
      <c r="K99" s="52" t="s">
        <v>32</v>
      </c>
      <c r="L99" s="106" t="s">
        <v>131</v>
      </c>
      <c r="M99" s="107" t="s">
        <v>261</v>
      </c>
    </row>
    <row r="100" spans="1:13" ht="11.45" customHeight="1" x14ac:dyDescent="0.2">
      <c r="A100" s="56" t="s">
        <v>344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4"/>
      <c r="M100" s="100"/>
    </row>
    <row r="101" spans="1:13" ht="11.45" customHeight="1" x14ac:dyDescent="0.2">
      <c r="A101" s="57" t="s">
        <v>102</v>
      </c>
      <c r="B101" s="66" t="s">
        <v>254</v>
      </c>
      <c r="C101" s="47" t="s">
        <v>261</v>
      </c>
      <c r="D101" s="68" t="s">
        <v>271</v>
      </c>
      <c r="E101" s="51" t="s">
        <v>7</v>
      </c>
      <c r="F101" s="68" t="s">
        <v>142</v>
      </c>
      <c r="G101" s="51" t="s">
        <v>30</v>
      </c>
      <c r="H101" s="68" t="s">
        <v>333</v>
      </c>
      <c r="I101" s="51" t="s">
        <v>261</v>
      </c>
      <c r="J101" s="68" t="s">
        <v>335</v>
      </c>
      <c r="K101" s="51" t="s">
        <v>11</v>
      </c>
      <c r="L101" s="105" t="s">
        <v>271</v>
      </c>
      <c r="M101" s="100" t="s">
        <v>11</v>
      </c>
    </row>
    <row r="102" spans="1:13" ht="11.45" customHeight="1" x14ac:dyDescent="0.2">
      <c r="A102" s="57" t="s">
        <v>103</v>
      </c>
      <c r="B102" s="66" t="s">
        <v>370</v>
      </c>
      <c r="C102" s="47" t="s">
        <v>243</v>
      </c>
      <c r="D102" s="68" t="s">
        <v>175</v>
      </c>
      <c r="E102" s="51" t="s">
        <v>261</v>
      </c>
      <c r="F102" s="68" t="s">
        <v>272</v>
      </c>
      <c r="G102" s="51" t="s">
        <v>11</v>
      </c>
      <c r="H102" s="68" t="s">
        <v>368</v>
      </c>
      <c r="I102" s="51" t="s">
        <v>353</v>
      </c>
      <c r="J102" s="68" t="s">
        <v>256</v>
      </c>
      <c r="K102" s="51" t="s">
        <v>243</v>
      </c>
      <c r="L102" s="105" t="s">
        <v>335</v>
      </c>
      <c r="M102" s="100" t="s">
        <v>261</v>
      </c>
    </row>
    <row r="103" spans="1:13" ht="11.45" customHeight="1" thickBot="1" x14ac:dyDescent="0.25">
      <c r="A103" s="58" t="s">
        <v>104</v>
      </c>
      <c r="B103" s="67" t="s">
        <v>269</v>
      </c>
      <c r="C103" s="48" t="s">
        <v>243</v>
      </c>
      <c r="D103" s="69" t="s">
        <v>332</v>
      </c>
      <c r="E103" s="52" t="s">
        <v>11</v>
      </c>
      <c r="F103" s="69" t="s">
        <v>133</v>
      </c>
      <c r="G103" s="52" t="s">
        <v>8</v>
      </c>
      <c r="H103" s="69" t="s">
        <v>334</v>
      </c>
      <c r="I103" s="52" t="s">
        <v>243</v>
      </c>
      <c r="J103" s="69" t="s">
        <v>367</v>
      </c>
      <c r="K103" s="52" t="s">
        <v>261</v>
      </c>
      <c r="L103" s="106" t="s">
        <v>142</v>
      </c>
      <c r="M103" s="107" t="s">
        <v>243</v>
      </c>
    </row>
    <row r="104" spans="1:13" ht="11.45" customHeight="1" x14ac:dyDescent="0.2">
      <c r="A104" s="56" t="s">
        <v>372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4"/>
      <c r="M104" s="100"/>
    </row>
    <row r="105" spans="1:13" ht="11.45" customHeight="1" x14ac:dyDescent="0.2">
      <c r="A105" s="57" t="s">
        <v>102</v>
      </c>
      <c r="B105" s="66" t="s">
        <v>400</v>
      </c>
      <c r="C105" s="47" t="s">
        <v>356</v>
      </c>
      <c r="D105" s="68" t="s">
        <v>271</v>
      </c>
      <c r="E105" s="51" t="s">
        <v>7</v>
      </c>
      <c r="F105" s="68" t="s">
        <v>397</v>
      </c>
      <c r="G105" s="51" t="s">
        <v>234</v>
      </c>
      <c r="H105" s="68" t="s">
        <v>398</v>
      </c>
      <c r="I105" s="51" t="s">
        <v>261</v>
      </c>
      <c r="J105" s="68" t="s">
        <v>333</v>
      </c>
      <c r="K105" s="51" t="s">
        <v>234</v>
      </c>
      <c r="L105" s="105" t="s">
        <v>271</v>
      </c>
      <c r="M105" s="100" t="s">
        <v>261</v>
      </c>
    </row>
    <row r="106" spans="1:13" ht="11.45" customHeight="1" x14ac:dyDescent="0.2">
      <c r="A106" s="57" t="s">
        <v>103</v>
      </c>
      <c r="B106" s="66" t="s">
        <v>370</v>
      </c>
      <c r="C106" s="47" t="s">
        <v>243</v>
      </c>
      <c r="D106" s="68" t="s">
        <v>254</v>
      </c>
      <c r="E106" s="51" t="s">
        <v>261</v>
      </c>
      <c r="F106" s="68" t="s">
        <v>142</v>
      </c>
      <c r="G106" s="51" t="s">
        <v>30</v>
      </c>
      <c r="H106" s="68" t="s">
        <v>334</v>
      </c>
      <c r="I106" s="51" t="s">
        <v>243</v>
      </c>
      <c r="J106" s="68" t="s">
        <v>335</v>
      </c>
      <c r="K106" s="51" t="s">
        <v>11</v>
      </c>
      <c r="L106" s="105" t="s">
        <v>254</v>
      </c>
      <c r="M106" s="100" t="s">
        <v>243</v>
      </c>
    </row>
    <row r="107" spans="1:13" ht="11.45" customHeight="1" thickBot="1" x14ac:dyDescent="0.25">
      <c r="A107" s="58" t="s">
        <v>104</v>
      </c>
      <c r="B107" s="67" t="s">
        <v>396</v>
      </c>
      <c r="C107" s="48" t="s">
        <v>356</v>
      </c>
      <c r="D107" s="69" t="s">
        <v>233</v>
      </c>
      <c r="E107" s="52" t="s">
        <v>261</v>
      </c>
      <c r="F107" s="69" t="s">
        <v>131</v>
      </c>
      <c r="G107" s="52" t="s">
        <v>243</v>
      </c>
      <c r="H107" s="69" t="s">
        <v>399</v>
      </c>
      <c r="I107" s="52" t="s">
        <v>18</v>
      </c>
      <c r="J107" s="69" t="s">
        <v>256</v>
      </c>
      <c r="K107" s="52" t="s">
        <v>243</v>
      </c>
      <c r="L107" s="106" t="s">
        <v>333</v>
      </c>
      <c r="M107" s="107" t="s">
        <v>234</v>
      </c>
    </row>
    <row r="108" spans="1:13" ht="11.45" customHeight="1" x14ac:dyDescent="0.2">
      <c r="A108" s="56" t="s">
        <v>401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4"/>
      <c r="M108" s="100"/>
    </row>
    <row r="109" spans="1:13" ht="11.45" customHeight="1" x14ac:dyDescent="0.2">
      <c r="A109" s="57" t="s">
        <v>102</v>
      </c>
      <c r="B109" s="66" t="s">
        <v>370</v>
      </c>
      <c r="C109" s="47" t="s">
        <v>243</v>
      </c>
      <c r="D109" s="68" t="s">
        <v>271</v>
      </c>
      <c r="E109" s="51" t="s">
        <v>7</v>
      </c>
      <c r="F109" s="68" t="s">
        <v>466</v>
      </c>
      <c r="G109" s="51" t="s">
        <v>39</v>
      </c>
      <c r="H109" s="68" t="s">
        <v>398</v>
      </c>
      <c r="I109" s="51" t="s">
        <v>261</v>
      </c>
      <c r="J109" s="68" t="s">
        <v>335</v>
      </c>
      <c r="K109" s="51" t="s">
        <v>11</v>
      </c>
      <c r="L109" s="105" t="s">
        <v>271</v>
      </c>
      <c r="M109" s="100" t="s">
        <v>243</v>
      </c>
    </row>
    <row r="110" spans="1:13" ht="11.45" customHeight="1" x14ac:dyDescent="0.2">
      <c r="A110" s="57" t="s">
        <v>103</v>
      </c>
      <c r="B110" s="66" t="s">
        <v>464</v>
      </c>
      <c r="C110" s="47" t="s">
        <v>356</v>
      </c>
      <c r="D110" s="68" t="s">
        <v>465</v>
      </c>
      <c r="E110" s="51" t="s">
        <v>377</v>
      </c>
      <c r="F110" s="68" t="s">
        <v>131</v>
      </c>
      <c r="G110" s="51" t="s">
        <v>243</v>
      </c>
      <c r="H110" s="68" t="s">
        <v>467</v>
      </c>
      <c r="I110" s="51" t="s">
        <v>261</v>
      </c>
      <c r="J110" s="68" t="s">
        <v>256</v>
      </c>
      <c r="K110" s="51" t="s">
        <v>243</v>
      </c>
      <c r="L110" s="105" t="s">
        <v>466</v>
      </c>
      <c r="M110" s="100" t="s">
        <v>356</v>
      </c>
    </row>
    <row r="111" spans="1:13" ht="11.45" customHeight="1" thickBot="1" x14ac:dyDescent="0.25">
      <c r="A111" s="58" t="s">
        <v>104</v>
      </c>
      <c r="B111" s="67" t="s">
        <v>269</v>
      </c>
      <c r="C111" s="48" t="s">
        <v>243</v>
      </c>
      <c r="D111" s="69" t="s">
        <v>175</v>
      </c>
      <c r="E111" s="52" t="s">
        <v>261</v>
      </c>
      <c r="F111" s="69" t="s">
        <v>142</v>
      </c>
      <c r="G111" s="52" t="s">
        <v>30</v>
      </c>
      <c r="H111" s="69" t="s">
        <v>468</v>
      </c>
      <c r="I111" s="52" t="s">
        <v>356</v>
      </c>
      <c r="J111" s="69" t="s">
        <v>152</v>
      </c>
      <c r="K111" s="52" t="s">
        <v>30</v>
      </c>
      <c r="L111" s="106" t="s">
        <v>335</v>
      </c>
      <c r="M111" s="107" t="s">
        <v>11</v>
      </c>
    </row>
    <row r="112" spans="1:13" ht="11.45" customHeight="1" x14ac:dyDescent="0.2">
      <c r="A112" s="56" t="s">
        <v>506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4"/>
      <c r="M112" s="100"/>
    </row>
    <row r="113" spans="1:13" ht="11.45" customHeight="1" x14ac:dyDescent="0.2">
      <c r="A113" s="57" t="s">
        <v>102</v>
      </c>
      <c r="B113" s="66" t="s">
        <v>370</v>
      </c>
      <c r="C113" s="47" t="s">
        <v>243</v>
      </c>
      <c r="D113" s="68" t="s">
        <v>271</v>
      </c>
      <c r="E113" s="51" t="s">
        <v>470</v>
      </c>
      <c r="F113" s="68" t="s">
        <v>565</v>
      </c>
      <c r="G113" s="51" t="s">
        <v>261</v>
      </c>
      <c r="H113" s="68" t="s">
        <v>398</v>
      </c>
      <c r="I113" s="51" t="s">
        <v>261</v>
      </c>
      <c r="J113" s="68" t="s">
        <v>604</v>
      </c>
      <c r="K113" s="51" t="s">
        <v>470</v>
      </c>
      <c r="L113" s="105" t="s">
        <v>271</v>
      </c>
      <c r="M113" s="100" t="s">
        <v>470</v>
      </c>
    </row>
    <row r="114" spans="1:13" ht="11.45" customHeight="1" x14ac:dyDescent="0.2">
      <c r="A114" s="57" t="s">
        <v>103</v>
      </c>
      <c r="B114" s="66" t="s">
        <v>269</v>
      </c>
      <c r="C114" s="47" t="s">
        <v>243</v>
      </c>
      <c r="D114" s="68" t="s">
        <v>603</v>
      </c>
      <c r="E114" s="51" t="s">
        <v>261</v>
      </c>
      <c r="F114" s="68" t="s">
        <v>607</v>
      </c>
      <c r="G114" s="51" t="s">
        <v>408</v>
      </c>
      <c r="H114" s="68" t="s">
        <v>468</v>
      </c>
      <c r="I114" s="51" t="s">
        <v>608</v>
      </c>
      <c r="J114" s="68" t="s">
        <v>335</v>
      </c>
      <c r="K114" s="51" t="s">
        <v>11</v>
      </c>
      <c r="L114" s="105" t="s">
        <v>565</v>
      </c>
      <c r="M114" s="100" t="s">
        <v>261</v>
      </c>
    </row>
    <row r="115" spans="1:13" ht="11.45" customHeight="1" thickBot="1" x14ac:dyDescent="0.25">
      <c r="A115" s="58" t="s">
        <v>104</v>
      </c>
      <c r="B115" s="67" t="s">
        <v>464</v>
      </c>
      <c r="C115" s="48" t="s">
        <v>356</v>
      </c>
      <c r="D115" s="69" t="s">
        <v>465</v>
      </c>
      <c r="E115" s="52" t="s">
        <v>377</v>
      </c>
      <c r="F115" s="69" t="s">
        <v>397</v>
      </c>
      <c r="G115" s="52" t="s">
        <v>234</v>
      </c>
      <c r="H115" s="69" t="s">
        <v>609</v>
      </c>
      <c r="I115" s="52" t="s">
        <v>261</v>
      </c>
      <c r="J115" s="69" t="s">
        <v>282</v>
      </c>
      <c r="K115" s="52" t="s">
        <v>11</v>
      </c>
      <c r="L115" s="106" t="s">
        <v>604</v>
      </c>
      <c r="M115" s="107" t="s">
        <v>11</v>
      </c>
    </row>
    <row r="116" spans="1:13" ht="11.45" customHeight="1" x14ac:dyDescent="0.2">
      <c r="A116" s="56" t="s">
        <v>616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4"/>
      <c r="M116" s="100"/>
    </row>
    <row r="117" spans="1:13" ht="11.45" customHeight="1" x14ac:dyDescent="0.2">
      <c r="A117" s="57" t="s">
        <v>102</v>
      </c>
      <c r="B117" s="66" t="s">
        <v>464</v>
      </c>
      <c r="C117" s="47" t="s">
        <v>356</v>
      </c>
      <c r="D117" s="68" t="s">
        <v>271</v>
      </c>
      <c r="E117" s="51" t="s">
        <v>470</v>
      </c>
      <c r="F117" s="68" t="s">
        <v>607</v>
      </c>
      <c r="G117" s="51" t="s">
        <v>408</v>
      </c>
      <c r="H117" s="68" t="s">
        <v>467</v>
      </c>
      <c r="I117" s="51" t="s">
        <v>261</v>
      </c>
      <c r="J117" s="68" t="s">
        <v>604</v>
      </c>
      <c r="K117" s="51" t="s">
        <v>470</v>
      </c>
      <c r="L117" s="105" t="s">
        <v>271</v>
      </c>
      <c r="M117" s="100" t="s">
        <v>470</v>
      </c>
    </row>
    <row r="118" spans="1:13" ht="11.45" customHeight="1" x14ac:dyDescent="0.2">
      <c r="A118" s="57" t="s">
        <v>103</v>
      </c>
      <c r="B118" s="66" t="s">
        <v>1048</v>
      </c>
      <c r="C118" s="47" t="s">
        <v>356</v>
      </c>
      <c r="D118" s="68" t="s">
        <v>465</v>
      </c>
      <c r="E118" s="51" t="s">
        <v>377</v>
      </c>
      <c r="F118" s="68" t="s">
        <v>565</v>
      </c>
      <c r="G118" s="51" t="s">
        <v>261</v>
      </c>
      <c r="H118" s="68" t="s">
        <v>1093</v>
      </c>
      <c r="I118" s="51" t="s">
        <v>393</v>
      </c>
      <c r="J118" s="68" t="s">
        <v>335</v>
      </c>
      <c r="K118" s="51" t="s">
        <v>11</v>
      </c>
      <c r="L118" s="105" t="s">
        <v>604</v>
      </c>
      <c r="M118" s="100" t="s">
        <v>261</v>
      </c>
    </row>
    <row r="119" spans="1:13" ht="11.45" customHeight="1" thickBot="1" x14ac:dyDescent="0.25">
      <c r="A119" s="58" t="s">
        <v>104</v>
      </c>
      <c r="B119" s="67" t="s">
        <v>1103</v>
      </c>
      <c r="C119" s="48" t="s">
        <v>443</v>
      </c>
      <c r="D119" s="69" t="s">
        <v>1104</v>
      </c>
      <c r="E119" s="52" t="s">
        <v>234</v>
      </c>
      <c r="F119" s="69" t="s">
        <v>142</v>
      </c>
      <c r="G119" s="52" t="s">
        <v>30</v>
      </c>
      <c r="H119" s="69" t="s">
        <v>1105</v>
      </c>
      <c r="I119" s="52" t="s">
        <v>261</v>
      </c>
      <c r="J119" s="69" t="s">
        <v>282</v>
      </c>
      <c r="K119" s="52" t="s">
        <v>948</v>
      </c>
      <c r="L119" s="106" t="s">
        <v>607</v>
      </c>
      <c r="M119" s="107" t="s">
        <v>11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13</vt:i4>
      </vt:variant>
    </vt:vector>
  </HeadingPairs>
  <TitlesOfParts>
    <vt:vector size="22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List1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Hustey</cp:lastModifiedBy>
  <cp:lastPrinted>2014-09-15T14:44:00Z</cp:lastPrinted>
  <dcterms:created xsi:type="dcterms:W3CDTF">2000-04-20T04:50:27Z</dcterms:created>
  <dcterms:modified xsi:type="dcterms:W3CDTF">2014-12-13T14:59:04Z</dcterms:modified>
</cp:coreProperties>
</file>