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" yWindow="96" windowWidth="22848" windowHeight="8568"/>
  </bookViews>
  <sheets>
    <sheet name="Muži" sheetId="1" r:id="rId1"/>
    <sheet name="Ženy" sheetId="3" r:id="rId2"/>
    <sheet name="Štafety" sheetId="2" r:id="rId3"/>
  </sheets>
  <calcPr calcId="145621"/>
</workbook>
</file>

<file path=xl/calcChain.xml><?xml version="1.0" encoding="utf-8"?>
<calcChain xmlns="http://schemas.openxmlformats.org/spreadsheetml/2006/main">
  <c r="I8" i="2" l="1"/>
  <c r="I11" i="2"/>
  <c r="G8" i="2"/>
  <c r="G11" i="2"/>
  <c r="I9" i="1"/>
  <c r="I14" i="1"/>
  <c r="I15" i="1"/>
  <c r="I8" i="1"/>
  <c r="I7" i="1"/>
  <c r="I6" i="1"/>
  <c r="I10" i="1"/>
  <c r="I5" i="1"/>
  <c r="I12" i="1"/>
  <c r="I13" i="1"/>
  <c r="I16" i="1"/>
  <c r="G9" i="1"/>
  <c r="G14" i="1"/>
  <c r="G15" i="1"/>
  <c r="G8" i="1"/>
  <c r="G7" i="1"/>
  <c r="G6" i="1"/>
  <c r="G10" i="1"/>
  <c r="G5" i="1"/>
  <c r="G12" i="1"/>
  <c r="G13" i="1"/>
  <c r="G16" i="1"/>
  <c r="I11" i="1"/>
  <c r="G11" i="1"/>
  <c r="I7" i="3"/>
  <c r="I6" i="3"/>
  <c r="I5" i="3"/>
  <c r="G7" i="3"/>
  <c r="G6" i="3"/>
  <c r="G5" i="3"/>
</calcChain>
</file>

<file path=xl/sharedStrings.xml><?xml version="1.0" encoding="utf-8"?>
<sst xmlns="http://schemas.openxmlformats.org/spreadsheetml/2006/main" count="121" uniqueCount="77">
  <si>
    <t>Číslo</t>
  </si>
  <si>
    <t>Team</t>
  </si>
  <si>
    <t>Jméno, příjmení, ročník</t>
  </si>
  <si>
    <t>Běh</t>
  </si>
  <si>
    <t>Plavání</t>
  </si>
  <si>
    <t>Kolo</t>
  </si>
  <si>
    <t>OSSO</t>
  </si>
  <si>
    <t>OS Cheb</t>
  </si>
  <si>
    <t>Martina Burachovičová</t>
  </si>
  <si>
    <t>Timm Šmehlík</t>
  </si>
  <si>
    <t>23</t>
  </si>
  <si>
    <t>28</t>
  </si>
  <si>
    <t>EU Cheb</t>
  </si>
  <si>
    <t>1</t>
  </si>
  <si>
    <t>#</t>
  </si>
  <si>
    <t>##</t>
  </si>
  <si>
    <t>Celkový čas</t>
  </si>
  <si>
    <t>Plavání + 1depo</t>
  </si>
  <si>
    <t>Kolo + 2 depo</t>
  </si>
  <si>
    <t>Výsledky muži</t>
  </si>
  <si>
    <t>Výsledky ženy</t>
  </si>
  <si>
    <t>Celk. čas po 2.depu</t>
  </si>
  <si>
    <t>5</t>
  </si>
  <si>
    <t>6</t>
  </si>
  <si>
    <t>8</t>
  </si>
  <si>
    <t>9</t>
  </si>
  <si>
    <t>10</t>
  </si>
  <si>
    <t>11</t>
  </si>
  <si>
    <t>12</t>
  </si>
  <si>
    <t>Jméno, příjmení, disciplína</t>
  </si>
  <si>
    <t>Celk. čas po kole</t>
  </si>
  <si>
    <t>Justiční triatlon - Bílá voda 2016</t>
  </si>
  <si>
    <t>3</t>
  </si>
  <si>
    <t>Tomáš Záraz</t>
  </si>
  <si>
    <t>AK Plzeň</t>
  </si>
  <si>
    <t>Josef Lavička</t>
  </si>
  <si>
    <t>4</t>
  </si>
  <si>
    <t>Jan Kasal</t>
  </si>
  <si>
    <t>OSZ-SO</t>
  </si>
  <si>
    <t>2</t>
  </si>
  <si>
    <t>Marek Poláček</t>
  </si>
  <si>
    <t>OS PS</t>
  </si>
  <si>
    <t>Petr Holub</t>
  </si>
  <si>
    <t>13</t>
  </si>
  <si>
    <t>16</t>
  </si>
  <si>
    <t>14</t>
  </si>
  <si>
    <t>Martin Durda (B)</t>
  </si>
  <si>
    <t>Miroslav Svoboda (K)</t>
  </si>
  <si>
    <t>7-8</t>
  </si>
  <si>
    <t>Výsledky štafety</t>
  </si>
  <si>
    <t>Pavel Grüner</t>
  </si>
  <si>
    <t>AK Karlovy Vary</t>
  </si>
  <si>
    <t>Michal Havlíček</t>
  </si>
  <si>
    <t>Aces Start KV</t>
  </si>
  <si>
    <t>Martin Kule</t>
  </si>
  <si>
    <t>Martin Sobota</t>
  </si>
  <si>
    <t>MTB Pupkani</t>
  </si>
  <si>
    <t>20</t>
  </si>
  <si>
    <t>21</t>
  </si>
  <si>
    <t>Pavel Bělík</t>
  </si>
  <si>
    <t>Věznice Kolová</t>
  </si>
  <si>
    <t>Fred Hoyer</t>
  </si>
  <si>
    <t>OSSO - divadlo Kynšperk</t>
  </si>
  <si>
    <t xml:space="preserve">Lenka Sobotová </t>
  </si>
  <si>
    <t>22</t>
  </si>
  <si>
    <t>OSSO - Nemocnice Sokolov</t>
  </si>
  <si>
    <t>Natálie Slámová</t>
  </si>
  <si>
    <t>PČR - divadlo Kynšperk</t>
  </si>
  <si>
    <t>19</t>
  </si>
  <si>
    <t>Miroslav Dvořák (P)</t>
  </si>
  <si>
    <t>OSSO-JS</t>
  </si>
  <si>
    <t>Jan Pfluger (K2)</t>
  </si>
  <si>
    <t>Jiří Schmiedkunz (K1)</t>
  </si>
  <si>
    <t>Michal Švec (B)</t>
  </si>
  <si>
    <t>OSZSO/Věz. Kolová</t>
  </si>
  <si>
    <t>18</t>
  </si>
  <si>
    <t>Pavel Bělík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</si>
</sst>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h]:mm:ss;@"/>
    <numFmt numFmtId="165" formatCode="[$-F400]h:mm:ss\ AM/PM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5" xfId="0" applyBorder="1"/>
    <xf numFmtId="0" fontId="0" fillId="0" borderId="11" xfId="0" applyBorder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49" fontId="0" fillId="0" borderId="0" xfId="0" applyNumberFormat="1"/>
    <xf numFmtId="49" fontId="0" fillId="0" borderId="4" xfId="0" applyNumberFormat="1" applyBorder="1" applyAlignment="1">
      <alignment horizontal="center"/>
    </xf>
    <xf numFmtId="49" fontId="0" fillId="0" borderId="14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49" fontId="0" fillId="0" borderId="14" xfId="0" applyNumberFormat="1" applyFont="1" applyBorder="1" applyAlignment="1">
      <alignment horizontal="center"/>
    </xf>
    <xf numFmtId="0" fontId="1" fillId="0" borderId="10" xfId="0" applyFont="1" applyBorder="1"/>
    <xf numFmtId="49" fontId="0" fillId="0" borderId="15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0" fontId="1" fillId="0" borderId="8" xfId="0" applyFont="1" applyBorder="1"/>
    <xf numFmtId="0" fontId="1" fillId="0" borderId="11" xfId="0" applyFont="1" applyBorder="1"/>
    <xf numFmtId="0" fontId="1" fillId="0" borderId="1" xfId="0" applyFont="1" applyBorder="1"/>
    <xf numFmtId="49" fontId="1" fillId="0" borderId="0" xfId="0" applyNumberFormat="1" applyFont="1"/>
    <xf numFmtId="0" fontId="1" fillId="0" borderId="0" xfId="0" applyFont="1"/>
    <xf numFmtId="0" fontId="0" fillId="0" borderId="20" xfId="0" applyBorder="1"/>
    <xf numFmtId="0" fontId="0" fillId="0" borderId="22" xfId="0" applyBorder="1"/>
    <xf numFmtId="0" fontId="0" fillId="0" borderId="0" xfId="0" applyFill="1"/>
    <xf numFmtId="0" fontId="1" fillId="0" borderId="0" xfId="0" applyFont="1" applyFill="1"/>
    <xf numFmtId="49" fontId="0" fillId="0" borderId="0" xfId="0" applyNumberFormat="1" applyFill="1"/>
    <xf numFmtId="0" fontId="0" fillId="0" borderId="5" xfId="0" applyFill="1" applyBorder="1"/>
    <xf numFmtId="49" fontId="0" fillId="0" borderId="4" xfId="0" applyNumberFormat="1" applyFill="1" applyBorder="1" applyAlignment="1">
      <alignment horizontal="center"/>
    </xf>
    <xf numFmtId="0" fontId="1" fillId="0" borderId="5" xfId="0" applyFont="1" applyFill="1" applyBorder="1"/>
    <xf numFmtId="49" fontId="0" fillId="0" borderId="15" xfId="0" applyNumberFormat="1" applyFill="1" applyBorder="1" applyAlignment="1">
      <alignment horizontal="center"/>
    </xf>
    <xf numFmtId="0" fontId="1" fillId="0" borderId="11" xfId="0" applyFont="1" applyFill="1" applyBorder="1"/>
    <xf numFmtId="0" fontId="0" fillId="0" borderId="11" xfId="0" applyFill="1" applyBorder="1"/>
    <xf numFmtId="165" fontId="0" fillId="0" borderId="5" xfId="0" applyNumberFormat="1" applyFill="1" applyBorder="1" applyAlignment="1">
      <alignment horizontal="center"/>
    </xf>
    <xf numFmtId="165" fontId="0" fillId="0" borderId="11" xfId="0" applyNumberForma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12" xfId="0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0" xfId="0" applyNumberFormat="1" applyFill="1"/>
    <xf numFmtId="165" fontId="0" fillId="0" borderId="31" xfId="0" applyNumberFormat="1" applyFill="1" applyBorder="1" applyAlignment="1">
      <alignment horizontal="center"/>
    </xf>
    <xf numFmtId="165" fontId="2" fillId="0" borderId="13" xfId="0" applyNumberFormat="1" applyFont="1" applyFill="1" applyBorder="1"/>
    <xf numFmtId="0" fontId="0" fillId="0" borderId="28" xfId="0" applyFill="1" applyBorder="1" applyAlignment="1">
      <alignment horizontal="center"/>
    </xf>
    <xf numFmtId="165" fontId="0" fillId="0" borderId="13" xfId="0" applyNumberFormat="1" applyFill="1" applyBorder="1" applyAlignment="1">
      <alignment horizontal="center"/>
    </xf>
    <xf numFmtId="49" fontId="1" fillId="0" borderId="4" xfId="0" applyNumberFormat="1" applyFont="1" applyFill="1" applyBorder="1"/>
    <xf numFmtId="0" fontId="1" fillId="0" borderId="5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7" xfId="0" applyFont="1" applyFill="1" applyBorder="1" applyAlignment="1">
      <alignment horizontal="center"/>
    </xf>
    <xf numFmtId="165" fontId="0" fillId="0" borderId="0" xfId="0" applyNumberFormat="1"/>
    <xf numFmtId="165" fontId="0" fillId="0" borderId="5" xfId="0" applyNumberFormat="1" applyBorder="1"/>
    <xf numFmtId="165" fontId="0" fillId="0" borderId="16" xfId="0" applyNumberFormat="1" applyBorder="1"/>
    <xf numFmtId="165" fontId="0" fillId="0" borderId="31" xfId="0" applyNumberFormat="1" applyBorder="1"/>
    <xf numFmtId="165" fontId="0" fillId="0" borderId="16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49" fontId="0" fillId="0" borderId="19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26" xfId="0" applyNumberFormat="1" applyFont="1" applyBorder="1" applyAlignment="1">
      <alignment horizontal="center"/>
    </xf>
    <xf numFmtId="165" fontId="1" fillId="0" borderId="29" xfId="0" applyNumberFormat="1" applyFont="1" applyBorder="1" applyAlignment="1">
      <alignment horizontal="center"/>
    </xf>
    <xf numFmtId="165" fontId="1" fillId="0" borderId="30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49" fontId="1" fillId="0" borderId="4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21" fontId="0" fillId="0" borderId="13" xfId="0" applyNumberFormat="1" applyBorder="1" applyAlignment="1">
      <alignment horizontal="center"/>
    </xf>
    <xf numFmtId="0" fontId="1" fillId="0" borderId="0" xfId="0" applyFont="1" applyBorder="1"/>
    <xf numFmtId="165" fontId="0" fillId="0" borderId="2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0" applyNumberFormat="1" applyBorder="1"/>
    <xf numFmtId="165" fontId="0" fillId="0" borderId="3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9" xfId="0" applyFont="1" applyBorder="1"/>
    <xf numFmtId="165" fontId="0" fillId="0" borderId="10" xfId="0" applyNumberFormat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3" xfId="0" applyBorder="1" applyAlignment="1">
      <alignment horizontal="center"/>
    </xf>
    <xf numFmtId="165" fontId="1" fillId="0" borderId="34" xfId="0" applyNumberFormat="1" applyFont="1" applyBorder="1" applyAlignment="1">
      <alignment horizontal="center"/>
    </xf>
    <xf numFmtId="165" fontId="1" fillId="0" borderId="35" xfId="0" applyNumberFormat="1" applyFont="1" applyBorder="1" applyAlignment="1">
      <alignment horizontal="center"/>
    </xf>
    <xf numFmtId="165" fontId="1" fillId="0" borderId="36" xfId="0" applyNumberFormat="1" applyFont="1" applyBorder="1" applyAlignment="1">
      <alignment horizontal="center"/>
    </xf>
    <xf numFmtId="0" fontId="0" fillId="0" borderId="26" xfId="0" applyFill="1" applyBorder="1"/>
    <xf numFmtId="165" fontId="0" fillId="0" borderId="37" xfId="0" applyNumberFormat="1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1" fillId="0" borderId="23" xfId="0" applyFont="1" applyBorder="1"/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165" fontId="0" fillId="0" borderId="8" xfId="0" applyNumberForma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0" xfId="0" applyBorder="1" applyAlignment="1">
      <alignment horizontal="center"/>
    </xf>
    <xf numFmtId="165" fontId="1" fillId="0" borderId="40" xfId="0" applyNumberFormat="1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165" fontId="0" fillId="0" borderId="41" xfId="0" applyNumberFormat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0" fillId="0" borderId="42" xfId="0" applyBorder="1"/>
    <xf numFmtId="49" fontId="0" fillId="0" borderId="43" xfId="0" applyNumberFormat="1" applyBorder="1" applyAlignment="1">
      <alignment horizontal="center"/>
    </xf>
    <xf numFmtId="0" fontId="0" fillId="0" borderId="31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0"/>
  <sheetViews>
    <sheetView tabSelected="1" workbookViewId="0">
      <selection activeCell="D12" sqref="D12"/>
    </sheetView>
  </sheetViews>
  <sheetFormatPr defaultRowHeight="14.4" x14ac:dyDescent="0.3"/>
  <cols>
    <col min="2" max="2" width="8.88671875" style="6"/>
    <col min="3" max="3" width="26.33203125" customWidth="1"/>
    <col min="4" max="4" width="19.5546875" customWidth="1"/>
    <col min="5" max="5" width="15.44140625" customWidth="1"/>
    <col min="6" max="6" width="5.88671875" customWidth="1"/>
    <col min="7" max="7" width="16.88671875" customWidth="1"/>
    <col min="8" max="8" width="6.88671875" customWidth="1"/>
    <col min="9" max="9" width="13.44140625" customWidth="1"/>
    <col min="10" max="10" width="7.109375" customWidth="1"/>
    <col min="11" max="11" width="25.44140625" customWidth="1"/>
    <col min="13" max="13" width="19" customWidth="1"/>
    <col min="14" max="14" width="18.33203125" style="57" customWidth="1"/>
  </cols>
  <sheetData>
    <row r="2" spans="2:13" x14ac:dyDescent="0.3">
      <c r="B2" s="17" t="s">
        <v>31</v>
      </c>
      <c r="D2" s="18" t="s">
        <v>19</v>
      </c>
    </row>
    <row r="3" spans="2:13" ht="15" thickBot="1" x14ac:dyDescent="0.35"/>
    <row r="4" spans="2:13" ht="15" thickBot="1" x14ac:dyDescent="0.35">
      <c r="B4" s="74" t="s">
        <v>0</v>
      </c>
      <c r="C4" s="3" t="s">
        <v>2</v>
      </c>
      <c r="D4" s="3" t="s">
        <v>1</v>
      </c>
      <c r="E4" s="76" t="s">
        <v>17</v>
      </c>
      <c r="F4" s="76" t="s">
        <v>14</v>
      </c>
      <c r="G4" s="77" t="s">
        <v>18</v>
      </c>
      <c r="H4" s="78" t="s">
        <v>14</v>
      </c>
      <c r="I4" s="76" t="s">
        <v>3</v>
      </c>
      <c r="J4" s="67" t="s">
        <v>14</v>
      </c>
      <c r="K4" s="75" t="s">
        <v>16</v>
      </c>
      <c r="L4" s="72" t="s">
        <v>15</v>
      </c>
      <c r="M4" s="48" t="s">
        <v>21</v>
      </c>
    </row>
    <row r="5" spans="2:13" ht="15" thickBot="1" x14ac:dyDescent="0.35">
      <c r="B5" s="115" t="s">
        <v>39</v>
      </c>
      <c r="C5" s="102" t="s">
        <v>33</v>
      </c>
      <c r="D5" s="116" t="s">
        <v>34</v>
      </c>
      <c r="E5" s="44">
        <v>4.0162037037037033E-3</v>
      </c>
      <c r="F5" s="39">
        <v>4</v>
      </c>
      <c r="G5" s="58">
        <f t="shared" ref="G5:G15" si="0">M5-E5</f>
        <v>2.1331018518518517E-2</v>
      </c>
      <c r="H5" s="63" t="s">
        <v>39</v>
      </c>
      <c r="I5" s="44">
        <f t="shared" ref="I5:I15" si="1">K5-M5</f>
        <v>8.1597222222222245E-3</v>
      </c>
      <c r="J5" s="40">
        <v>3</v>
      </c>
      <c r="K5" s="68">
        <v>3.3506944444444443E-2</v>
      </c>
      <c r="L5" s="75">
        <v>1</v>
      </c>
      <c r="M5" s="50">
        <v>2.5347222222222219E-2</v>
      </c>
    </row>
    <row r="6" spans="2:13" ht="15" thickBot="1" x14ac:dyDescent="0.35">
      <c r="B6" s="12" t="s">
        <v>24</v>
      </c>
      <c r="C6" s="15" t="s">
        <v>50</v>
      </c>
      <c r="D6" s="2" t="s">
        <v>51</v>
      </c>
      <c r="E6" s="45">
        <v>4.6990740740740743E-3</v>
      </c>
      <c r="F6" s="43">
        <v>7</v>
      </c>
      <c r="G6" s="59">
        <f t="shared" si="0"/>
        <v>2.0752314814814814E-2</v>
      </c>
      <c r="H6" s="64" t="s">
        <v>13</v>
      </c>
      <c r="I6" s="61">
        <f t="shared" si="1"/>
        <v>8.2870370370370407E-3</v>
      </c>
      <c r="J6" s="62">
        <v>5</v>
      </c>
      <c r="K6" s="69">
        <v>3.3738425925925929E-2</v>
      </c>
      <c r="L6" s="73">
        <v>2</v>
      </c>
      <c r="M6" s="50">
        <v>2.5451388888888888E-2</v>
      </c>
    </row>
    <row r="7" spans="2:13" ht="15" thickBot="1" x14ac:dyDescent="0.35">
      <c r="B7" s="7">
        <v>12</v>
      </c>
      <c r="C7" s="3" t="s">
        <v>35</v>
      </c>
      <c r="D7" s="1" t="s">
        <v>12</v>
      </c>
      <c r="E7" s="44">
        <v>3.9814814814814817E-3</v>
      </c>
      <c r="F7" s="39">
        <v>3</v>
      </c>
      <c r="G7" s="58">
        <f t="shared" si="0"/>
        <v>2.1874999999999999E-2</v>
      </c>
      <c r="H7" s="63" t="s">
        <v>32</v>
      </c>
      <c r="I7" s="44">
        <f t="shared" si="1"/>
        <v>8.1944444444444417E-3</v>
      </c>
      <c r="J7" s="40">
        <v>4</v>
      </c>
      <c r="K7" s="68">
        <v>3.4050925925925922E-2</v>
      </c>
      <c r="L7" s="75">
        <v>3</v>
      </c>
      <c r="M7" s="79">
        <v>2.585648148148148E-2</v>
      </c>
    </row>
    <row r="8" spans="2:13" ht="15" thickBot="1" x14ac:dyDescent="0.35">
      <c r="B8" s="7" t="s">
        <v>32</v>
      </c>
      <c r="C8" s="3" t="s">
        <v>37</v>
      </c>
      <c r="D8" s="1" t="s">
        <v>38</v>
      </c>
      <c r="E8" s="44">
        <v>4.3981481481481484E-3</v>
      </c>
      <c r="F8" s="39">
        <v>5</v>
      </c>
      <c r="G8" s="59">
        <f t="shared" si="0"/>
        <v>2.2696759259259257E-2</v>
      </c>
      <c r="H8" s="63" t="s">
        <v>36</v>
      </c>
      <c r="I8" s="44">
        <f t="shared" si="1"/>
        <v>7.1527777777777822E-3</v>
      </c>
      <c r="J8" s="40">
        <v>1</v>
      </c>
      <c r="K8" s="68">
        <v>3.4247685185185187E-2</v>
      </c>
      <c r="L8" s="75">
        <v>4</v>
      </c>
      <c r="M8" s="79">
        <v>2.7094907407407404E-2</v>
      </c>
    </row>
    <row r="9" spans="2:13" ht="15" thickBot="1" x14ac:dyDescent="0.35">
      <c r="B9" s="7" t="s">
        <v>11</v>
      </c>
      <c r="C9" s="3" t="s">
        <v>9</v>
      </c>
      <c r="D9" s="1" t="s">
        <v>6</v>
      </c>
      <c r="E9" s="44">
        <v>3.8888888888888883E-3</v>
      </c>
      <c r="F9" s="39">
        <v>2</v>
      </c>
      <c r="G9" s="58">
        <f t="shared" si="0"/>
        <v>2.2881944444444441E-2</v>
      </c>
      <c r="H9" s="65" t="s">
        <v>22</v>
      </c>
      <c r="I9" s="44">
        <f t="shared" si="1"/>
        <v>8.599537037037034E-3</v>
      </c>
      <c r="J9" s="40">
        <v>6</v>
      </c>
      <c r="K9" s="68">
        <v>3.5370370370370365E-2</v>
      </c>
      <c r="L9" s="75">
        <v>5</v>
      </c>
      <c r="M9" s="79">
        <v>2.6770833333333331E-2</v>
      </c>
    </row>
    <row r="10" spans="2:13" ht="15" thickBot="1" x14ac:dyDescent="0.35">
      <c r="B10" s="7" t="s">
        <v>43</v>
      </c>
      <c r="C10" s="16" t="s">
        <v>52</v>
      </c>
      <c r="D10" s="1" t="s">
        <v>53</v>
      </c>
      <c r="E10" s="44">
        <v>3.3680555555555551E-3</v>
      </c>
      <c r="F10" s="39">
        <v>1</v>
      </c>
      <c r="G10" s="58">
        <f t="shared" si="0"/>
        <v>2.3043981481481481E-2</v>
      </c>
      <c r="H10" s="63" t="s">
        <v>23</v>
      </c>
      <c r="I10" s="44">
        <f t="shared" si="1"/>
        <v>9.3749999999999979E-3</v>
      </c>
      <c r="J10" s="40">
        <v>8</v>
      </c>
      <c r="K10" s="68">
        <v>3.5787037037037034E-2</v>
      </c>
      <c r="L10" s="75">
        <v>6</v>
      </c>
      <c r="M10" s="50">
        <v>2.6412037037037036E-2</v>
      </c>
    </row>
    <row r="11" spans="2:13" ht="15" thickBot="1" x14ac:dyDescent="0.35">
      <c r="B11" s="7" t="s">
        <v>57</v>
      </c>
      <c r="C11" s="3" t="s">
        <v>54</v>
      </c>
      <c r="D11" s="1" t="s">
        <v>56</v>
      </c>
      <c r="E11" s="44">
        <v>5.3587962962962964E-3</v>
      </c>
      <c r="F11" s="38">
        <v>9</v>
      </c>
      <c r="G11" s="60">
        <f t="shared" si="0"/>
        <v>2.3877314814814816E-2</v>
      </c>
      <c r="H11" s="66" t="s">
        <v>25</v>
      </c>
      <c r="I11" s="44">
        <f t="shared" si="1"/>
        <v>7.8935185185185185E-3</v>
      </c>
      <c r="J11" s="42">
        <v>2</v>
      </c>
      <c r="K11" s="68">
        <v>3.712962962962963E-2</v>
      </c>
      <c r="L11" s="75">
        <v>7</v>
      </c>
      <c r="M11" s="50">
        <v>2.9236111111111112E-2</v>
      </c>
    </row>
    <row r="12" spans="2:13" ht="15" thickBot="1" x14ac:dyDescent="0.35">
      <c r="B12" s="7" t="s">
        <v>10</v>
      </c>
      <c r="C12" s="3" t="s">
        <v>55</v>
      </c>
      <c r="D12" s="1" t="s">
        <v>56</v>
      </c>
      <c r="E12" s="44">
        <v>4.6527777777777774E-3</v>
      </c>
      <c r="F12" s="39">
        <v>6</v>
      </c>
      <c r="G12" s="58">
        <f t="shared" si="0"/>
        <v>2.3854166666666666E-2</v>
      </c>
      <c r="H12" s="63" t="s">
        <v>48</v>
      </c>
      <c r="I12" s="44">
        <f t="shared" si="1"/>
        <v>8.9583333333333355E-3</v>
      </c>
      <c r="J12" s="42">
        <v>7</v>
      </c>
      <c r="K12" s="68">
        <v>3.7465277777777778E-2</v>
      </c>
      <c r="L12" s="75">
        <v>8</v>
      </c>
      <c r="M12" s="50">
        <v>2.8506944444444442E-2</v>
      </c>
    </row>
    <row r="13" spans="2:13" ht="15" thickBot="1" x14ac:dyDescent="0.35">
      <c r="B13" s="7" t="s">
        <v>58</v>
      </c>
      <c r="C13" s="3" t="s">
        <v>59</v>
      </c>
      <c r="D13" s="1" t="s">
        <v>60</v>
      </c>
      <c r="E13" s="44">
        <v>5.5324074074074069E-3</v>
      </c>
      <c r="F13" s="39">
        <v>11</v>
      </c>
      <c r="G13" s="58">
        <f t="shared" si="0"/>
        <v>2.3854166666666669E-2</v>
      </c>
      <c r="H13" s="63" t="s">
        <v>48</v>
      </c>
      <c r="I13" s="44">
        <f t="shared" si="1"/>
        <v>1.0393518518518514E-2</v>
      </c>
      <c r="J13" s="41">
        <v>10</v>
      </c>
      <c r="K13" s="70">
        <v>3.9780092592592589E-2</v>
      </c>
      <c r="L13" s="75">
        <v>9</v>
      </c>
      <c r="M13" s="50">
        <v>2.9386574074074075E-2</v>
      </c>
    </row>
    <row r="14" spans="2:13" ht="15" thickBot="1" x14ac:dyDescent="0.35">
      <c r="B14" s="7" t="s">
        <v>13</v>
      </c>
      <c r="C14" s="3" t="s">
        <v>40</v>
      </c>
      <c r="D14" s="1" t="s">
        <v>41</v>
      </c>
      <c r="E14" s="44">
        <v>5.2199074074074066E-3</v>
      </c>
      <c r="F14" s="39">
        <v>8</v>
      </c>
      <c r="G14" s="58">
        <f t="shared" si="0"/>
        <v>2.6319444444444447E-2</v>
      </c>
      <c r="H14" s="63" t="s">
        <v>26</v>
      </c>
      <c r="I14" s="44">
        <f t="shared" si="1"/>
        <v>9.6990740740740683E-3</v>
      </c>
      <c r="J14" s="40">
        <v>9</v>
      </c>
      <c r="K14" s="68">
        <v>4.1238425925925921E-2</v>
      </c>
      <c r="L14" s="75">
        <v>10</v>
      </c>
      <c r="M14" s="79">
        <v>3.1539351851851853E-2</v>
      </c>
    </row>
    <row r="15" spans="2:13" ht="15" thickBot="1" x14ac:dyDescent="0.35">
      <c r="B15" s="7" t="s">
        <v>25</v>
      </c>
      <c r="C15" s="16" t="s">
        <v>61</v>
      </c>
      <c r="D15" s="1" t="s">
        <v>62</v>
      </c>
      <c r="E15" s="44">
        <v>5.4745370370370373E-3</v>
      </c>
      <c r="F15" s="39">
        <v>10</v>
      </c>
      <c r="G15" s="58">
        <f t="shared" si="0"/>
        <v>2.7418981481481485E-2</v>
      </c>
      <c r="H15" s="63" t="s">
        <v>27</v>
      </c>
      <c r="I15" s="44">
        <f t="shared" si="1"/>
        <v>1.1053240740740732E-2</v>
      </c>
      <c r="J15" s="40">
        <v>12</v>
      </c>
      <c r="K15" s="68">
        <v>4.3946759259259255E-2</v>
      </c>
      <c r="L15" s="75">
        <v>11</v>
      </c>
      <c r="M15" s="79">
        <v>3.2893518518518523E-2</v>
      </c>
    </row>
    <row r="16" spans="2:13" ht="15" thickBot="1" x14ac:dyDescent="0.35">
      <c r="B16" s="7" t="s">
        <v>23</v>
      </c>
      <c r="C16" s="16" t="s">
        <v>42</v>
      </c>
      <c r="D16" s="1" t="s">
        <v>7</v>
      </c>
      <c r="E16" s="44">
        <v>6.122685185185185E-3</v>
      </c>
      <c r="F16" s="39">
        <v>12</v>
      </c>
      <c r="G16" s="58">
        <f t="shared" ref="G16" si="2">M16-E16</f>
        <v>2.840277777777778E-2</v>
      </c>
      <c r="H16" s="63" t="s">
        <v>28</v>
      </c>
      <c r="I16" s="44">
        <f t="shared" ref="I16" si="3">K16-M16</f>
        <v>1.082175925925926E-2</v>
      </c>
      <c r="J16" s="40">
        <v>11</v>
      </c>
      <c r="K16" s="68">
        <v>4.5347222222222226E-2</v>
      </c>
      <c r="L16" s="75">
        <v>12</v>
      </c>
      <c r="M16" s="50">
        <v>3.4525462962962966E-2</v>
      </c>
    </row>
    <row r="17" spans="2:2" x14ac:dyDescent="0.3">
      <c r="B17"/>
    </row>
    <row r="18" spans="2:2" x14ac:dyDescent="0.3">
      <c r="B18"/>
    </row>
    <row r="19" spans="2:2" x14ac:dyDescent="0.3">
      <c r="B19"/>
    </row>
    <row r="20" spans="2:2" x14ac:dyDescent="0.3">
      <c r="B20"/>
    </row>
  </sheetData>
  <pageMargins left="0.7" right="0.7" top="0.78740157499999996" bottom="0.78740157499999996" header="0.3" footer="0.3"/>
  <pageSetup paperSize="9" orientation="portrait" r:id="rId1"/>
  <ignoredErrors>
    <ignoredError sqref="H15:H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1"/>
  <sheetViews>
    <sheetView workbookViewId="0">
      <selection activeCell="K8" sqref="K8"/>
    </sheetView>
  </sheetViews>
  <sheetFormatPr defaultColWidth="9.109375" defaultRowHeight="14.4" x14ac:dyDescent="0.3"/>
  <cols>
    <col min="1" max="1" width="9.109375" style="21"/>
    <col min="2" max="2" width="9.109375" style="23"/>
    <col min="3" max="3" width="26.33203125" style="21" customWidth="1"/>
    <col min="4" max="4" width="19.5546875" style="21" customWidth="1"/>
    <col min="5" max="5" width="16.88671875" style="21" customWidth="1"/>
    <col min="6" max="6" width="5.88671875" style="21" customWidth="1"/>
    <col min="7" max="7" width="17.88671875" style="21" customWidth="1"/>
    <col min="8" max="8" width="6.88671875" style="21" customWidth="1"/>
    <col min="9" max="9" width="14" style="21" customWidth="1"/>
    <col min="10" max="10" width="7.109375" style="21" customWidth="1"/>
    <col min="11" max="11" width="27.109375" style="21" customWidth="1"/>
    <col min="12" max="12" width="9.109375" style="21"/>
    <col min="13" max="13" width="19.6640625" style="46" customWidth="1"/>
    <col min="14" max="16384" width="9.109375" style="21"/>
  </cols>
  <sheetData>
    <row r="2" spans="2:13" x14ac:dyDescent="0.3">
      <c r="B2" s="17" t="s">
        <v>31</v>
      </c>
      <c r="D2" s="22" t="s">
        <v>20</v>
      </c>
    </row>
    <row r="3" spans="2:13" ht="15" thickBot="1" x14ac:dyDescent="0.35"/>
    <row r="4" spans="2:13" ht="15" thickBot="1" x14ac:dyDescent="0.35">
      <c r="B4" s="51" t="s">
        <v>0</v>
      </c>
      <c r="C4" s="26" t="s">
        <v>2</v>
      </c>
      <c r="D4" s="26" t="s">
        <v>1</v>
      </c>
      <c r="E4" s="52" t="s">
        <v>17</v>
      </c>
      <c r="F4" s="52" t="s">
        <v>14</v>
      </c>
      <c r="G4" s="52" t="s">
        <v>18</v>
      </c>
      <c r="H4" s="53" t="s">
        <v>14</v>
      </c>
      <c r="I4" s="54" t="s">
        <v>3</v>
      </c>
      <c r="J4" s="55" t="s">
        <v>14</v>
      </c>
      <c r="K4" s="56" t="s">
        <v>16</v>
      </c>
      <c r="L4" s="49" t="s">
        <v>15</v>
      </c>
      <c r="M4" s="48" t="s">
        <v>21</v>
      </c>
    </row>
    <row r="5" spans="2:13" ht="15" thickBot="1" x14ac:dyDescent="0.35">
      <c r="B5" s="27" t="s">
        <v>45</v>
      </c>
      <c r="C5" s="28" t="s">
        <v>8</v>
      </c>
      <c r="D5" s="29" t="s">
        <v>6</v>
      </c>
      <c r="E5" s="31">
        <v>4.386574074074074E-3</v>
      </c>
      <c r="F5" s="36">
        <v>2</v>
      </c>
      <c r="G5" s="30">
        <f t="shared" ref="G5:G7" si="0">M5-E5</f>
        <v>2.5532407407407406E-2</v>
      </c>
      <c r="H5" s="32">
        <v>1</v>
      </c>
      <c r="I5" s="35">
        <f>K5-M5</f>
        <v>9.4212962962962922E-3</v>
      </c>
      <c r="J5" s="34">
        <v>1</v>
      </c>
      <c r="K5" s="71">
        <v>3.9340277777777773E-2</v>
      </c>
      <c r="L5" s="37">
        <v>1</v>
      </c>
      <c r="M5" s="47">
        <v>2.991898148148148E-2</v>
      </c>
    </row>
    <row r="6" spans="2:13" ht="15" thickBot="1" x14ac:dyDescent="0.35">
      <c r="B6" s="25" t="s">
        <v>64</v>
      </c>
      <c r="C6" s="26" t="s">
        <v>63</v>
      </c>
      <c r="D6" s="24" t="s">
        <v>65</v>
      </c>
      <c r="E6" s="30">
        <v>4.6296296296296302E-3</v>
      </c>
      <c r="F6" s="32">
        <v>3</v>
      </c>
      <c r="G6" s="30">
        <f t="shared" si="0"/>
        <v>2.8148148148148151E-2</v>
      </c>
      <c r="H6" s="33">
        <v>2</v>
      </c>
      <c r="I6" s="35">
        <f t="shared" ref="I6:I7" si="1">K6-M6</f>
        <v>1.0833333333333327E-2</v>
      </c>
      <c r="J6" s="34">
        <v>2</v>
      </c>
      <c r="K6" s="71">
        <v>4.3611111111111107E-2</v>
      </c>
      <c r="L6" s="37">
        <v>2</v>
      </c>
      <c r="M6" s="47">
        <v>3.2777777777777781E-2</v>
      </c>
    </row>
    <row r="7" spans="2:13" ht="15" thickBot="1" x14ac:dyDescent="0.35">
      <c r="B7" s="25" t="s">
        <v>44</v>
      </c>
      <c r="C7" s="26" t="s">
        <v>66</v>
      </c>
      <c r="D7" s="24" t="s">
        <v>67</v>
      </c>
      <c r="E7" s="30">
        <v>4.363425925925926E-3</v>
      </c>
      <c r="F7" s="32">
        <v>1</v>
      </c>
      <c r="G7" s="30">
        <f t="shared" si="0"/>
        <v>2.8576388888888884E-2</v>
      </c>
      <c r="H7" s="33">
        <v>3</v>
      </c>
      <c r="I7" s="35">
        <f t="shared" si="1"/>
        <v>1.2731481481481483E-2</v>
      </c>
      <c r="J7" s="34">
        <v>3</v>
      </c>
      <c r="K7" s="71">
        <v>4.5671296296296293E-2</v>
      </c>
      <c r="L7" s="37">
        <v>3</v>
      </c>
      <c r="M7" s="47">
        <v>3.2939814814814811E-2</v>
      </c>
    </row>
    <row r="8" spans="2:13" x14ac:dyDescent="0.3">
      <c r="B8" s="21"/>
    </row>
    <row r="9" spans="2:13" x14ac:dyDescent="0.3">
      <c r="B9" s="21"/>
    </row>
    <row r="10" spans="2:13" x14ac:dyDescent="0.3">
      <c r="B10" s="21"/>
    </row>
    <row r="11" spans="2:13" x14ac:dyDescent="0.3">
      <c r="B11" s="21"/>
    </row>
  </sheetData>
  <pageMargins left="0.7" right="0.7" top="0.78740157499999996" bottom="0.78740157499999996" header="0.3" footer="0.3"/>
  <pageSetup paperSize="9" orientation="portrait" horizontalDpi="300" verticalDpi="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topLeftCell="A3" workbookViewId="0">
      <selection activeCell="J14" sqref="J14"/>
    </sheetView>
  </sheetViews>
  <sheetFormatPr defaultRowHeight="14.4" x14ac:dyDescent="0.3"/>
  <cols>
    <col min="3" max="3" width="37.33203125" customWidth="1"/>
    <col min="4" max="4" width="17.109375" customWidth="1"/>
    <col min="5" max="5" width="16.33203125" customWidth="1"/>
    <col min="6" max="6" width="5" customWidth="1"/>
    <col min="7" max="7" width="19.33203125" customWidth="1"/>
    <col min="8" max="8" width="4.5546875" customWidth="1"/>
    <col min="9" max="9" width="16.33203125" customWidth="1"/>
    <col min="10" max="10" width="5" customWidth="1"/>
    <col min="11" max="11" width="25.44140625" customWidth="1"/>
    <col min="12" max="12" width="6" style="18" customWidth="1"/>
    <col min="13" max="13" width="20.6640625" customWidth="1"/>
  </cols>
  <sheetData>
    <row r="2" spans="2:13" x14ac:dyDescent="0.3">
      <c r="B2" s="17" t="s">
        <v>31</v>
      </c>
      <c r="D2" s="18" t="s">
        <v>49</v>
      </c>
    </row>
    <row r="3" spans="2:13" ht="15" thickBot="1" x14ac:dyDescent="0.35">
      <c r="B3" s="6"/>
    </row>
    <row r="4" spans="2:13" ht="15" thickBot="1" x14ac:dyDescent="0.35">
      <c r="B4" s="74" t="s">
        <v>0</v>
      </c>
      <c r="C4" s="3" t="s">
        <v>29</v>
      </c>
      <c r="D4" s="3" t="s">
        <v>1</v>
      </c>
      <c r="E4" s="3" t="s">
        <v>4</v>
      </c>
      <c r="F4" s="3" t="s">
        <v>14</v>
      </c>
      <c r="G4" s="3" t="s">
        <v>5</v>
      </c>
      <c r="H4" s="3" t="s">
        <v>14</v>
      </c>
      <c r="I4" s="88" t="s">
        <v>3</v>
      </c>
      <c r="J4" s="88" t="s">
        <v>14</v>
      </c>
      <c r="K4" s="75" t="s">
        <v>16</v>
      </c>
      <c r="L4" s="102" t="s">
        <v>15</v>
      </c>
      <c r="M4" s="98" t="s">
        <v>30</v>
      </c>
    </row>
    <row r="5" spans="2:13" x14ac:dyDescent="0.3">
      <c r="B5" s="13" t="s">
        <v>68</v>
      </c>
      <c r="C5" s="14" t="s">
        <v>69</v>
      </c>
      <c r="D5" s="19" t="s">
        <v>70</v>
      </c>
      <c r="E5" s="106"/>
      <c r="F5" s="107"/>
      <c r="G5" s="106"/>
      <c r="H5" s="108"/>
      <c r="I5" s="106"/>
      <c r="J5" s="109"/>
      <c r="K5" s="110"/>
      <c r="L5" s="111"/>
      <c r="M5" s="112"/>
    </row>
    <row r="6" spans="2:13" x14ac:dyDescent="0.3">
      <c r="B6" s="8" t="s">
        <v>68</v>
      </c>
      <c r="C6" s="4" t="s">
        <v>72</v>
      </c>
      <c r="D6" s="20" t="s">
        <v>70</v>
      </c>
      <c r="E6" s="81"/>
      <c r="F6" s="82"/>
      <c r="G6" s="81"/>
      <c r="H6" s="83"/>
      <c r="I6" s="81"/>
      <c r="J6" s="93"/>
      <c r="K6" s="96"/>
      <c r="L6" s="104"/>
      <c r="M6" s="100"/>
    </row>
    <row r="7" spans="2:13" x14ac:dyDescent="0.3">
      <c r="B7" s="8" t="s">
        <v>68</v>
      </c>
      <c r="C7" s="5" t="s">
        <v>71</v>
      </c>
      <c r="D7" s="20" t="s">
        <v>70</v>
      </c>
      <c r="E7" s="81"/>
      <c r="F7" s="82"/>
      <c r="G7" s="81"/>
      <c r="H7" s="83"/>
      <c r="I7" s="81"/>
      <c r="J7" s="93"/>
      <c r="K7" s="96"/>
      <c r="L7" s="104"/>
      <c r="M7" s="100"/>
    </row>
    <row r="8" spans="2:13" ht="15" thickBot="1" x14ac:dyDescent="0.35">
      <c r="B8" s="113" t="s">
        <v>68</v>
      </c>
      <c r="C8" s="11" t="s">
        <v>73</v>
      </c>
      <c r="D8" s="114" t="s">
        <v>70</v>
      </c>
      <c r="E8" s="89">
        <v>4.8842592592592592E-3</v>
      </c>
      <c r="F8" s="90" t="s">
        <v>39</v>
      </c>
      <c r="G8" s="89">
        <f>M8-E8</f>
        <v>2.4756944444444443E-2</v>
      </c>
      <c r="H8" s="91">
        <v>1</v>
      </c>
      <c r="I8" s="89">
        <f>K8-M8</f>
        <v>1.081018518518519E-2</v>
      </c>
      <c r="J8" s="94">
        <v>1</v>
      </c>
      <c r="K8" s="97">
        <v>4.0451388888888891E-2</v>
      </c>
      <c r="L8" s="105">
        <v>1</v>
      </c>
      <c r="M8" s="101">
        <v>2.9641203703703701E-2</v>
      </c>
    </row>
    <row r="9" spans="2:13" x14ac:dyDescent="0.3">
      <c r="B9" s="8" t="s">
        <v>75</v>
      </c>
      <c r="C9" s="4" t="s">
        <v>76</v>
      </c>
      <c r="D9" s="20" t="s">
        <v>74</v>
      </c>
      <c r="E9" s="85"/>
      <c r="F9" s="86"/>
      <c r="G9" s="85"/>
      <c r="H9" s="87"/>
      <c r="I9" s="85"/>
      <c r="J9" s="92"/>
      <c r="K9" s="95"/>
      <c r="L9" s="103"/>
      <c r="M9" s="99"/>
    </row>
    <row r="10" spans="2:13" x14ac:dyDescent="0.3">
      <c r="B10" s="10" t="s">
        <v>75</v>
      </c>
      <c r="C10" s="5" t="s">
        <v>47</v>
      </c>
      <c r="D10" s="20" t="s">
        <v>74</v>
      </c>
      <c r="E10" s="81"/>
      <c r="F10" s="82"/>
      <c r="G10" s="84"/>
      <c r="H10" s="83"/>
      <c r="I10" s="81"/>
      <c r="J10" s="93"/>
      <c r="K10" s="96"/>
      <c r="L10" s="104"/>
      <c r="M10" s="100"/>
    </row>
    <row r="11" spans="2:13" ht="15" thickBot="1" x14ac:dyDescent="0.35">
      <c r="B11" s="9" t="s">
        <v>75</v>
      </c>
      <c r="C11" s="11" t="s">
        <v>46</v>
      </c>
      <c r="D11" s="20" t="s">
        <v>74</v>
      </c>
      <c r="E11" s="89">
        <v>3.8425925925925923E-3</v>
      </c>
      <c r="F11" s="90" t="s">
        <v>13</v>
      </c>
      <c r="G11" s="89">
        <f>M11-E11</f>
        <v>2.8148148148148151E-2</v>
      </c>
      <c r="H11" s="91">
        <v>2</v>
      </c>
      <c r="I11" s="89">
        <f>K11-M11</f>
        <v>1.1689814814814813E-2</v>
      </c>
      <c r="J11" s="94">
        <v>2</v>
      </c>
      <c r="K11" s="97">
        <v>4.3680555555555556E-2</v>
      </c>
      <c r="L11" s="105">
        <v>2</v>
      </c>
      <c r="M11" s="101">
        <v>3.1990740740740743E-2</v>
      </c>
    </row>
    <row r="14" spans="2:13" x14ac:dyDescent="0.3">
      <c r="C14" s="80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Muži</vt:lpstr>
      <vt:lpstr>Ženy</vt:lpstr>
      <vt:lpstr>Štafety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Šmehlík Timm Mgr.</dc:creator>
  <cp:lastModifiedBy>Šmehlík Timm Mgr.</cp:lastModifiedBy>
  <dcterms:created xsi:type="dcterms:W3CDTF">2015-06-11T08:23:41Z</dcterms:created>
  <dcterms:modified xsi:type="dcterms:W3CDTF">2017-06-27T11:23:02Z</dcterms:modified>
</cp:coreProperties>
</file>